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<sst xmlns="http://schemas.openxmlformats.org/spreadsheetml/2006/main" count="1332" uniqueCount="269">
  <si>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</si>
  <si>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</si>
  <si>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</si>
  <si>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</si>
  <si>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</si>
  <si>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</si>
  <si>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</si>
  <si>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</si>
  <si>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</si>
  <si>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</si>
  <si>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</si>
  <si>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</si>
  <si>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</si>
  <si>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</si>
  <si>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</si>
  <si>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</si>
  <si>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</si>
  <si>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</si>
  <si>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</si>
  <si>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</si>
  <si>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</si>
  <si>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</si>
  <si>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</si>
  <si>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</si>
  <si>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</si>
  <si>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</si>
  <si>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</si>
  <si>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</si>
  <si>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</si>
  <si>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</si>
  <si>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</si>
  <si>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</si>
  <si>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</si>
  <si>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</si>
  <si>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</si>
  <si>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</si>
  <si>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</si>
  <si>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</si>
  <si>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</si>
  <si>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</si>
  <si>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</si>
  <si>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</si>
  <si>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</si>
  <si>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</si>
  <si>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</si>
  <si>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</si>
  <si>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</si>
  <si>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</si>
  <si>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</si>
  <si>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</si>
  <si>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</si>
  <si>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</si>
  <si>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</si>
  <si>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</si>
  <si>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</si>
  <si>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</si>
  <si>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</si>
  <si>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</si>
  <si>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</si>
  <si>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</si>
  <si>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</si>
  <si>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</si>
  <si>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</si>
  <si>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</si>
  <si>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</si>
  <si>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</si>
  <si>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</si>
  <si>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</si>
  <si>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</si>
  <si>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</si>
  <si>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</si>
  <si>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</si>
  <si>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</si>
  <si>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</si>
  <si>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</si>
  <si>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</si>
  <si>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</si>
  <si>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</si>
  <si>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</si>
  <si>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</si>
  <si>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</si>
  <si>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</si>
  <si>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</si>
  <si>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</si>
  <si>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</si>
  <si>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</si>
  <si>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</si>
  <si>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</si>
  <si>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</si>
  <si>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</si>
  <si>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</si>
  <si>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</si>
  <si>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</si>
  <si>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</si>
  <si>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</si>
  <si>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</si>
  <si>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</si>
  <si>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</si>
  <si>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</si>
  <si>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</si>
  <si>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</si>
  <si>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</si>
  <si>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</si>
  <si>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</si>
  <si>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</si>
  <si>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</si>
  <si>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</si>
  <si>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</si>
  <si>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</si>
  <si>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</si>
  <si>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</si>
  <si>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</si>
  <si>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</si>
  <si>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</si>
  <si>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</si>
  <si>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</si>
  <si>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</si>
  <si>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</si>
  <si>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</si>
  <si>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</si>
  <si>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</si>
  <si>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</si>
  <si>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</si>
  <si>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</si>
  <si>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</si>
  <si>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</si>
  <si>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</si>
  <si>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</si>
  <si>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</si>
  <si>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</si>
  <si>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</si>
  <si>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</si>
  <si>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</si>
  <si>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</si>
  <si>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</si>
  <si>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</si>
  <si>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</si>
  <si>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</si>
  <si>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</si>
  <si>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</si>
  <si>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</si>
  <si>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</si>
  <si>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</si>
  <si>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</si>
  <si>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</si>
  <si>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</si>
  <si>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</si>
  <si>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01/02/2017 al 28/02/2017</t>
  </si>
  <si>
    <t>Corresponde a una compra menor a 2400 cuotas. Artículo 55 fracción I de la Ley de Egresos del Estado de Nuevo León</t>
  </si>
  <si>
    <t>1 SER SERVICIO DE ALIMENTOS
COMPRA DE 1,000 TAMALES (SURTIDOS) PARA REUNION DE TRABAJO CON TODO EL PERSONAL DEL ORGANISMO QUE SE LLEVARÁ A CABO EL JUEVES 02 DE FEBRERO A LAS 9:00 AM. EN LAS INSTALACIONES DE LA CEE.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</si>
  <si>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</si>
  <si>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</si>
  <si>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</si>
  <si>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</si>
  <si>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</si>
  <si>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</si>
  <si>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1 SER SUMINISTRO E INSTALACION DE PERSIANA ENROLLABLE
1 SER SUMINISTRO E INSTALACION DE VIDRIO TINTEX DE 6 MM, JUNQUILLO Y EMPAQUES CON MEDIDAS DE 1.78 X 1.72</t>
  </si>
  <si>
    <t>1 PZA "CARTUCHO HP Q5949A, PARA IMPRESORA HPLASERJET 1320" CARTUCHO DE TONER PARA IMPRESORA HP LASER JET 1320 (49A) EN TINTA COLOR NEGRA.</t>
  </si>
  <si>
    <t>Unidad de Participación Ciudadana</t>
  </si>
  <si>
    <t>24 PAQ REFRESCOS COCA COLA LIGTH PAQUETE C/12 BOTELLAS DE 355 ML.
24 PAQ REFRESCOS COCA COLA PAQUETE C/12 BOTELLAS DE 355 ML.</t>
  </si>
  <si>
    <t>3 PZA SELLO DE RECIBIDO MARCA TRODAT PROFESIONAL 5470, 1 PZA SELLOS AUTOM?TICOS TRODAT CON LOGO DE LA CEE., SE ANEXA IMPRESIÓN DE SELLO DE RECIBIDO CON ESPECIFICACIONES.</t>
  </si>
  <si>
    <t>Dirección de Organización y Estadistica Electoral</t>
  </si>
  <si>
    <t xml:space="preserve">1 SER PUBLICIDAD EN REVISTA  UN DESPLGADO INSTITUCIONAL EN LA REVISTA PERSONAJES, PUBLICRSE A COLOR, EN EL MES DE FEBRERO DE 2017 </t>
  </si>
  <si>
    <t>Unidad de Comunicación Social</t>
  </si>
  <si>
    <t xml:space="preserve">1 SER MANTENIMIENTO PREVENTIVO DODGE PATRIOT MODELO 2016 JEEP PATRIOT STN 8678 (93) CONSISTENTE EN MTTO DE 10.000 KMS </t>
  </si>
  <si>
    <t>4 PZA  CHAROLA DE MARINITAS, 4 PZA CHAROLA DE SANDWICHES, 4 PAQ REFRESCOS COCA COLA LIGTH PAQUETE C/12 BOTELLAS DE 355 ML., 4 PAQ REFRESCOS COCA COLA PAQUETE C/12 BOTELLAS DE 355 ML., 3 PAQ REFRESCOS DE SABOR PAQUETE C/12 BOTELLAS DE 400 ML., 1 CAJA GALLETA SURTIDO RICO GAMESA DE 1032 GRMS, SE ANEXAN ESPECIFICACIONES</t>
  </si>
  <si>
    <t>1964; 1965</t>
  </si>
  <si>
    <t>Efectivo / Transacción Bancaria</t>
  </si>
  <si>
    <t>1 SER MANTENIMIENTO PREVENTIVO NISSAN SENTRA 2012 MANTENIMIENTO AFINACION MAYOR SENTRA CUSTOM CVT MODELO 2012 SRC-5080 (66)</t>
  </si>
  <si>
    <t>1 SER SUMINISTRO DE MATERIALES Y MANO DE OBRA POR EL REEMPLAZO DE 2 TABLEROS ELECTRICOS</t>
  </si>
  <si>
    <t>1 PZA CARTUCHO PARA IMPRESORA HPLASER P4015N MOD. 64A COMPRA DE CARTUCHO PARA IMPRESORA LASERJET  P4015N (64A) IMPRESORA UTILIZADA POR ASESORES Y ANALISTAS DE CONSEJERAS Y CONSEJEROS ELECTORALES.</t>
  </si>
  <si>
    <t>Consejeros Electorales</t>
  </si>
  <si>
    <t>1 CAJA HOJAS T/CARTA (VISI?N BOND) CAJA CON 10 PQTS, 7 CAJA  PROTECTORES DE HOJAS KINERA CAJA C/100, 1 PZA DESPACHADOR DE CINTA SCOTCH CHICA PIEZA, 5 PZA CINTA MAGICA SCOTCH CHICA # 810 (19MM X 32.9M) PIEZA, 10 PZA MARCADORES FLUORESCENTES AMARILLOS PIEZA</t>
  </si>
  <si>
    <t>98 PZA PLAYERAS TIPO POLO SE ANEXAN ESPECIFICACIONES</t>
  </si>
  <si>
    <t xml:space="preserve">1 PZA TONER DE IMPRESORA HP LASERJET P2015 (Q7553X) 53X NEGRO </t>
  </si>
  <si>
    <t>Dirección de Fiscalización a Partidos Politicos</t>
  </si>
  <si>
    <t>1 SER MANTENIMIENTO PREVENTIVO DODGE PATRIOT MODELO 2016
MANTENIMIENTO PREVENTIVO 20,000 KMS JEEP PATRIOT STN 8679 MOD 2016</t>
  </si>
  <si>
    <t>20 PZA  BOLSA DE CHICHARRON DE CERDO SABRITAS DE 115 GR, 40 PZA CREMA PARA CAFÉ COFFEE MATE , OTE CON 400 GR., 8 CAJA GALLETAS SURTIDA MARIAN DE 1500 GRMS, 4 PZA NUEZ DE LA INDIA EN BOTE DE ,1.130 KG, 20 PZA PAPA NATURAL C/SAL SABRITAS BOLSA C/240 GR, 3 PZA  PISTACHES BOLSA C/900 GR, 30 PZA PAPA ADOBADA SABRITAS BOLSA DE 170 GR, 15 CAJA GALLETA SURTIDO RICO GAMESA DE 1032 GRMS, 40 KILO AZUCAR MORENA BOLSA DE 1 KILO</t>
  </si>
  <si>
    <t>1973; 1974</t>
  </si>
  <si>
    <t>5 KILO CAF? TIPO DESCAFEINADO BOLSA DE 1 KG
35 KILO CAF? TIPO AMERICANO BOLSA DE 1 KG</t>
  </si>
  <si>
    <t>1 SER SERVICIO DE MANTENIMIENTO COMPUTADORA MAC
SERVICIO DE MANTENIMIENTO DE 2 EQUIPOS DE COMPUTO iMAC SE ANEXAN ESPECIFICACIONES</t>
  </si>
  <si>
    <t>CARTUCHO PARA IMPRESORA HP LASERJET 600 M602</t>
  </si>
  <si>
    <t>Dirección Jurídica</t>
  </si>
  <si>
    <t xml:space="preserve">GASTOS NOTARIALES SE REQUIERE DAR FE PUBLICA DE LOS BIENES AFECTADOS </t>
  </si>
  <si>
    <t xml:space="preserve">75 PAQ PAQUETE DE AGUA CON 12 BOTELLAS </t>
  </si>
  <si>
    <t>600 PZA HOJAS MEMBRETADAS OFICIALES SE ANEXAN ESPECIFICACIONES</t>
  </si>
  <si>
    <t xml:space="preserve">10 PZA CAJAS DE PLASTICO USO RUDO 102 LTS/27 GAL ( NEGRA C/AMARILLO ) </t>
  </si>
  <si>
    <t>Efectivo</t>
  </si>
  <si>
    <t>1 SER SUMINISTRO Y MANO DE OBRA POR LA APLICACIÓN DE PINTURA EN CORTINAS METALICAS DE LA BODEGA DE REFORMA 
1 SER SUMINISTRO DE MATERIALES Y MANO DE OBRA POR LA REPARACION DE PUERTA METALICA DE LA BODEGA DE REFORMA</t>
  </si>
  <si>
    <t>3 PZA IMPRESIÓN DE LONAS MEDIDAS: .80 x 1.80, ALTA DIFINICIÓN. SE ANEXA DISEÑO</t>
  </si>
  <si>
    <t xml:space="preserve">1 SER MANTENIMIENTO PREVENTIVO A VEHICULO HONDA
MANTENIMIENTO PREVENTIVO 10,000 KM HONDA CIVIC EX MODELO 2016 STD1507 (96) </t>
  </si>
  <si>
    <t xml:space="preserve">1 PZA "CARTUCHO DE TONER COLOR NEGRO, MODELO Q6511A, PARA IMPRESOR </t>
  </si>
  <si>
    <t>1 SER SUMINISTRO E INSTALACION DE VIDRIOS
SUMINISTRO E INSTALACIÓN DE VIDRIO TINTEX CON MEDIDAS DE 1.98 X 1.04 MTS Y 6MM DE ESPESOR PARA REEMPLAZO DE VIDRIO ESTRELLADO DE VENTANA DE OFICINA DE JURÍDICO EN PISO 5</t>
  </si>
  <si>
    <t>18 CAJA PLUMAS NEGRAS MARCA BIC CAJA C/12 PLUMAS MARCA BIC, TINTA NEGRA. CAJA CON 12 PZAS. C/U, 400 PZA LIBRETAS LIBRETAS TAMAÑO PROFESIONAL CON 100 HOJAS INTERIORES, COLORES: VERDE, AMARILLO O NARANJA</t>
  </si>
  <si>
    <t xml:space="preserve">3 PZA ESTRUCTURAS PARA BANNER ESTRUCTURA PORTABANNERS MEDIDAS: .80 x 1.80 </t>
  </si>
  <si>
    <t>1993; 1994; 1997</t>
  </si>
  <si>
    <t>1 SER SERVICIO CARRITO DE HOT.DOGS
ESPECIFICACIONES:  100 HOT DOGS, PARA LA FUNCIÓN DE CINE DEL JUEVES 23 DE FEBRERO DEL PRESENTE, DEL PROYECTO CINEMA CEE.</t>
  </si>
  <si>
    <t>Dirección de Capacitación Electoral</t>
  </si>
  <si>
    <t xml:space="preserve">
100 PLAYERAS CUELLO REDONDO, SE ANEXAN ESPECIFICACIONES</t>
  </si>
  <si>
    <t>5 CAJA HOJAS T/CARTA (VISI?N BOND) CAJA CON 10 PQTS, 3 CAJA LEGAJOS T/OFICIO CAJA CON 100 PZAS. FOLDER COLOR VERDE MENTA</t>
  </si>
  <si>
    <t>400 IMPRESION DE CALCAMONIAS. SE ANEXAN ESPECIFICACIONES</t>
  </si>
  <si>
    <t>1500 PZA IMPRESION DE CUADERNILLOS . SE ANEXAN ESPECIFICACIONE</t>
  </si>
  <si>
    <t>70 PZA PAQUETE DE HOJAS TAMAÑO CARTA CON 500 FACIA BOND ESPECIFICACIONES: 70 PAQUETES DE HOJAS TAMAÑO CARTA FACIA BOND. (7 CAJAS CON 10 PAQUETES CADA UNA).</t>
  </si>
  <si>
    <t>100 PZA GORRAS GORRAS DE TESLA UNITALLA COLOR BLANCO. SE ANEXAN  ESPECIFICACIONES</t>
  </si>
  <si>
    <t>150 PZA BALON 150 BALONES DE FUTBOL. SE ANEXAN ESPECIFICACIONES</t>
  </si>
  <si>
    <t>400 MOCHILAS CON JARETA COLOR AMARILLAS, LOGO IMPRESOD EN TINTA NEGRA. ( SE ANEXAN DISEÑO )</t>
  </si>
  <si>
    <t>3 CAJA CUCHARAS MEDIANA DESECHABLE CAJA C/40 PAQUETES, 5 CAJA PLATO DESECHABLE REDONDO # 3 DE PLASTICO SIN DIVISIONES CAJA C/25 PAQUETES, 5 CAJA PLATO DESECHABLE REDONDO # 5 DE PLASTICO , SIN DIVISIONES CAJA C/25 PAQUETES, 48 PZA SERVILLETAS PETALO PAQUETE C/500, 2 CAJA TENEDORES MEDIANO DESECHABLE CAJA C/40 PAQUETES, 1 CAJA VASO TERMICO DESECHABLE 10 OZ CAJA C/40  PAQUETES 72 CAJA KLEENEX CAJITA CON 90 PA?UELOS HOJA DOBLE 21.5 X 21 CM</t>
  </si>
  <si>
    <t>1992; 2008; 2009</t>
  </si>
  <si>
    <t>1 CAJA CARTULINAS DE COLORES 50 X 65 CMS 180 GRMS C/250, 4 PZA ROTAFOLIOS BLOCK POST IT PARA ROTAFOLIO CON 30 HOJAS, 200 PAQ HOJAS DE COLORES PAPEL PASTEL SURTIDO 10 COLORES C/500 FACIA, 2 CAJA CAJAS DE GISES MOLDEADOS DE COLORES CAJA CON 12 MARCA VINCI, ESPECIFICACIONES: SE UTILIZARÁN EN EL PROYECTO DE CONVOCATORIA DE ORGANIZACIONES CÍVILES "DESPIERTA, CUESTIONA Y ACTÚA"</t>
  </si>
  <si>
    <t>2006; 2007</t>
  </si>
  <si>
    <t>LETICIA CANDELARIA</t>
  </si>
  <si>
    <t>SANCHEZ</t>
  </si>
  <si>
    <t>ZARATE</t>
  </si>
  <si>
    <t xml:space="preserve">HECTOR </t>
  </si>
  <si>
    <t>ARREDONDO</t>
  </si>
  <si>
    <t>MARTINEZ</t>
  </si>
  <si>
    <t>COMASER COMPUTADORAS MANTENIMIENTO SOFTWARE Y SERVICIOS S.A. DE C.V.</t>
  </si>
  <si>
    <t>SYSMAS MEXICO, S.A. DE C.V.</t>
  </si>
  <si>
    <t>DISTRIBUIDORA ARCA CONTINENTAL, S. DE R.L. DE C.V.</t>
  </si>
  <si>
    <t>BRENDA</t>
  </si>
  <si>
    <t xml:space="preserve">ORTEGA </t>
  </si>
  <si>
    <t>SALINAS</t>
  </si>
  <si>
    <t>SOCORRO GUADALUPE</t>
  </si>
  <si>
    <t>QUINTERO</t>
  </si>
  <si>
    <t>PEREZ</t>
  </si>
  <si>
    <t>AUTOKAM REGIOMONTANA, S.A. DE C.V.</t>
  </si>
  <si>
    <t>SUPERMERCADOS INTERNACIONALES HEB, S.A. DE C.V.</t>
  </si>
  <si>
    <t>JOSE ANTONIO</t>
  </si>
  <si>
    <t xml:space="preserve">MURILLO </t>
  </si>
  <si>
    <t>CASTRO</t>
  </si>
  <si>
    <t>ARTURO</t>
  </si>
  <si>
    <t>GARZA</t>
  </si>
  <si>
    <t>FLORES</t>
  </si>
  <si>
    <t>SIISA SERVICIOS DE INGENIERÍA INTEGRAL, S.A. DE C.V.</t>
  </si>
  <si>
    <t>REGIO CASTINGS,S.A. DE C..V.</t>
  </si>
  <si>
    <t xml:space="preserve">HOMERO </t>
  </si>
  <si>
    <t>RODRIGUEZ</t>
  </si>
  <si>
    <t>ENCUADERANCIÓN GENERAL, S.A. DE C.V.</t>
  </si>
  <si>
    <t>PAPELERÍA Y EQUIPOS DE OFICINA DE MONTERREY, S.A. DE C.V.</t>
  </si>
  <si>
    <t>YOR TE, S.A. DE C.V.</t>
  </si>
  <si>
    <t>TECNICA APLICADA NACIONAL, S.A. DE C.V.</t>
  </si>
  <si>
    <t>ORTIGA COMERCIALIZADORA, S.A. DE C.V.</t>
  </si>
  <si>
    <t>CAFETOMEX, S.A. DE C.V.</t>
  </si>
  <si>
    <t>SOLUCIONES EXA, S.A. DE C.V.</t>
  </si>
  <si>
    <t>JOSE JUAN DE DIOS</t>
  </si>
  <si>
    <t>CARDENAS</t>
  </si>
  <si>
    <t>TREVIÑO</t>
  </si>
  <si>
    <t>PORTALES PUBLICIDAD, S.A. DE C .V.</t>
  </si>
  <si>
    <t>FUERZA GRAFICA DEL NORTE, S.A. DE C.V.</t>
  </si>
  <si>
    <t>HOME DEPOT MEXICO S. DE R.L. DE C.V.</t>
  </si>
  <si>
    <t>PROYECTOS Y EDIFICACIONES REGIOMONTANAS, S.A. DE C.V.</t>
  </si>
  <si>
    <t>DESARROLLOS CSI, S.A. DE C.V.</t>
  </si>
  <si>
    <t>GRUPO GLOBALEN DE ENTERPRISE, S.A. DE C.V.</t>
  </si>
  <si>
    <t>JOSE URBANO</t>
  </si>
  <si>
    <t>PASQUEL</t>
  </si>
  <si>
    <t>PLAZA AUTOMOTORES, S.A. DE C.V.</t>
  </si>
  <si>
    <t>CONSULTORIA INTEGRAL DE INFORMATICA, S.A. DE C.V.</t>
  </si>
  <si>
    <t>HECTOR ARREDONDO MARTINEZ</t>
  </si>
  <si>
    <t>EBENEZER PAPELERA, S.A. DE C.V.</t>
  </si>
  <si>
    <t>ENCUADERNACIÓN GENERAL, S.A. DE C.V.</t>
  </si>
  <si>
    <t>PRODUCTIVIDAD INTEGRAL, S.A. DE C.V.</t>
  </si>
  <si>
    <t>DESINFECTANTES Y AROMATIZANTES DYA, S.A. DE C.V.</t>
  </si>
  <si>
    <t>S.G. PROVEEDORES, S.A. DE C.V.</t>
  </si>
  <si>
    <t>FERNANDO</t>
  </si>
  <si>
    <t>VILLARREAL</t>
  </si>
  <si>
    <t>CEDILLO</t>
  </si>
  <si>
    <t>MC PROMOS, S.A. DE C.V.</t>
  </si>
  <si>
    <t>ARTICULOS DE LIMPIEZA PARA USO EN LAS INSTALACIONES DE LA CEE</t>
  </si>
  <si>
    <t>http://autorizaordenesdecompra.transparenciaceenl.mx/indice/CONTRATOS%20Y%20ANEXOS%20FEBRERO.pdf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</si>
</sst>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172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57421875" style="0" customWidth="1"/>
    <col min="2" max="3" width="16.57421875" style="0" customWidth="1"/>
    <col min="4" max="5" width="22.7109375" style="0" customWidth="1"/>
    <col min="6" max="6" width="34.00390625" style="0" customWidth="1"/>
    <col min="7" max="7" width="25.421875" style="0" customWidth="1"/>
    <col min="8" max="8" width="73.71093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02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26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40" t="s">
        <v>72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4</v>
      </c>
      <c r="C8" s="7">
        <v>2017</v>
      </c>
      <c r="D8" s="9" t="s">
        <v>147</v>
      </c>
      <c r="E8" s="10">
        <v>2473</v>
      </c>
      <c r="F8" s="11" t="s">
        <v>148</v>
      </c>
      <c r="G8" s="42" t="s">
        <v>268</v>
      </c>
      <c r="H8" s="12" t="s">
        <v>149</v>
      </c>
      <c r="I8" s="13">
        <v>2473</v>
      </c>
      <c r="J8" s="13">
        <v>2473</v>
      </c>
      <c r="K8" s="14" t="s">
        <v>150</v>
      </c>
      <c r="L8" s="15" t="s">
        <v>150</v>
      </c>
      <c r="M8" s="16">
        <v>1956</v>
      </c>
      <c r="N8" s="17">
        <v>42767</v>
      </c>
      <c r="O8" s="18">
        <v>6000</v>
      </c>
      <c r="P8" s="19">
        <v>6960</v>
      </c>
      <c r="Q8" s="20"/>
      <c r="R8" s="20"/>
      <c r="S8" s="16" t="s">
        <v>151</v>
      </c>
      <c r="U8" s="21" t="s">
        <v>152</v>
      </c>
      <c r="V8" s="12" t="s">
        <v>149</v>
      </c>
      <c r="W8" s="22"/>
      <c r="X8" s="23">
        <v>42768</v>
      </c>
      <c r="Y8" s="23">
        <v>42768</v>
      </c>
      <c r="Z8" s="42" t="s">
        <v>268</v>
      </c>
      <c r="AA8" s="16"/>
      <c r="AB8" s="8" t="s">
        <v>153</v>
      </c>
      <c r="AC8" s="7" t="s">
        <v>9</v>
      </c>
      <c r="AD8" s="10">
        <v>2473</v>
      </c>
      <c r="AE8" s="7" t="s">
        <v>13</v>
      </c>
      <c r="AF8" s="10">
        <v>2473</v>
      </c>
      <c r="AG8" s="8" t="s">
        <v>154</v>
      </c>
      <c r="AH8" s="24"/>
      <c r="AI8" s="25"/>
      <c r="AJ8" s="24"/>
      <c r="AK8" s="24"/>
      <c r="AL8" s="17">
        <v>42850</v>
      </c>
      <c r="AM8" s="24" t="s">
        <v>150</v>
      </c>
      <c r="AN8" s="26">
        <v>2017</v>
      </c>
      <c r="AO8" s="17">
        <v>42850</v>
      </c>
      <c r="AP8" s="38" t="s">
        <v>155</v>
      </c>
    </row>
    <row r="9" spans="1:42" s="7" customFormat="1" ht="51">
      <c r="A9" s="7" t="s">
        <v>146</v>
      </c>
      <c r="B9" s="8" t="s">
        <v>4</v>
      </c>
      <c r="C9" s="7">
        <v>2017</v>
      </c>
      <c r="D9" s="9" t="s">
        <v>147</v>
      </c>
      <c r="E9" s="10">
        <v>2478</v>
      </c>
      <c r="F9" s="11" t="s">
        <v>148</v>
      </c>
      <c r="G9" s="42" t="s">
        <v>268</v>
      </c>
      <c r="H9" s="12" t="s">
        <v>156</v>
      </c>
      <c r="I9" s="13">
        <v>2478</v>
      </c>
      <c r="J9" s="13">
        <v>2478</v>
      </c>
      <c r="K9" s="14" t="s">
        <v>150</v>
      </c>
      <c r="L9" s="15" t="s">
        <v>150</v>
      </c>
      <c r="M9" s="16">
        <v>1957</v>
      </c>
      <c r="N9" s="17">
        <v>42767</v>
      </c>
      <c r="O9" s="18">
        <v>4955</v>
      </c>
      <c r="P9" s="19">
        <v>5747.8</v>
      </c>
      <c r="Q9" s="20"/>
      <c r="R9" s="20"/>
      <c r="S9" s="16" t="s">
        <v>151</v>
      </c>
      <c r="U9" s="21" t="s">
        <v>152</v>
      </c>
      <c r="V9" s="12" t="s">
        <v>156</v>
      </c>
      <c r="W9" s="22"/>
      <c r="Z9" s="42" t="s">
        <v>268</v>
      </c>
      <c r="AA9" s="16"/>
      <c r="AB9" s="8" t="s">
        <v>153</v>
      </c>
      <c r="AC9" s="7" t="s">
        <v>9</v>
      </c>
      <c r="AD9" s="10">
        <v>2478</v>
      </c>
      <c r="AE9" s="7" t="s">
        <v>13</v>
      </c>
      <c r="AF9" s="10">
        <v>2478</v>
      </c>
      <c r="AG9" s="8" t="s">
        <v>154</v>
      </c>
      <c r="AH9" s="24"/>
      <c r="AI9" s="25"/>
      <c r="AJ9" s="24"/>
      <c r="AK9" s="24"/>
      <c r="AL9" s="17">
        <v>42850</v>
      </c>
      <c r="AM9" s="24" t="s">
        <v>150</v>
      </c>
      <c r="AN9" s="26">
        <v>2017</v>
      </c>
      <c r="AO9" s="17">
        <v>42850</v>
      </c>
      <c r="AP9" s="38" t="s">
        <v>155</v>
      </c>
    </row>
    <row r="10" spans="1:42" s="7" customFormat="1" ht="51">
      <c r="A10" s="7" t="s">
        <v>146</v>
      </c>
      <c r="B10" s="8" t="s">
        <v>1</v>
      </c>
      <c r="C10" s="7">
        <v>2017</v>
      </c>
      <c r="D10" s="9" t="s">
        <v>147</v>
      </c>
      <c r="E10" s="10">
        <v>2466</v>
      </c>
      <c r="F10" s="11" t="s">
        <v>148</v>
      </c>
      <c r="G10" s="42" t="s">
        <v>268</v>
      </c>
      <c r="H10" s="12" t="s">
        <v>157</v>
      </c>
      <c r="I10" s="13">
        <v>2466</v>
      </c>
      <c r="J10" s="13">
        <v>2466</v>
      </c>
      <c r="K10" s="27" t="s">
        <v>158</v>
      </c>
      <c r="L10" s="15" t="s">
        <v>150</v>
      </c>
      <c r="M10" s="16">
        <v>1958</v>
      </c>
      <c r="N10" s="17">
        <v>42767</v>
      </c>
      <c r="O10" s="18">
        <v>1868</v>
      </c>
      <c r="P10" s="19">
        <v>2166.88</v>
      </c>
      <c r="Q10" s="20"/>
      <c r="R10" s="20"/>
      <c r="S10" s="16" t="s">
        <v>151</v>
      </c>
      <c r="U10" s="21" t="s">
        <v>152</v>
      </c>
      <c r="V10" s="12" t="s">
        <v>157</v>
      </c>
      <c r="W10" s="22"/>
      <c r="Z10" s="42" t="s">
        <v>268</v>
      </c>
      <c r="AA10" s="16"/>
      <c r="AB10" s="8" t="s">
        <v>153</v>
      </c>
      <c r="AC10" s="7" t="s">
        <v>9</v>
      </c>
      <c r="AD10" s="10">
        <v>2466</v>
      </c>
      <c r="AE10" s="7" t="s">
        <v>13</v>
      </c>
      <c r="AF10" s="10">
        <v>2466</v>
      </c>
      <c r="AG10" s="8" t="s">
        <v>154</v>
      </c>
      <c r="AH10" s="24"/>
      <c r="AI10" s="25"/>
      <c r="AJ10" s="24"/>
      <c r="AK10" s="24"/>
      <c r="AL10" s="17">
        <v>42850</v>
      </c>
      <c r="AM10" s="24" t="s">
        <v>150</v>
      </c>
      <c r="AN10" s="26">
        <v>2017</v>
      </c>
      <c r="AO10" s="17">
        <v>42850</v>
      </c>
      <c r="AP10" s="38" t="s">
        <v>155</v>
      </c>
    </row>
    <row r="11" spans="1:42" s="7" customFormat="1" ht="51">
      <c r="A11" s="7" t="s">
        <v>146</v>
      </c>
      <c r="B11" s="8" t="s">
        <v>1</v>
      </c>
      <c r="C11" s="7">
        <v>2017</v>
      </c>
      <c r="D11" s="9" t="s">
        <v>147</v>
      </c>
      <c r="E11" s="10">
        <v>2476</v>
      </c>
      <c r="F11" s="11" t="s">
        <v>148</v>
      </c>
      <c r="G11" s="42" t="s">
        <v>268</v>
      </c>
      <c r="H11" s="12" t="s">
        <v>159</v>
      </c>
      <c r="I11" s="13">
        <v>2476</v>
      </c>
      <c r="J11" s="13">
        <v>2476</v>
      </c>
      <c r="K11" s="14" t="s">
        <v>150</v>
      </c>
      <c r="L11" s="15" t="s">
        <v>150</v>
      </c>
      <c r="M11" s="16">
        <v>1960</v>
      </c>
      <c r="N11" s="17">
        <v>42767</v>
      </c>
      <c r="O11" s="18">
        <v>2842.76</v>
      </c>
      <c r="P11" s="19">
        <v>2880</v>
      </c>
      <c r="Q11" s="20"/>
      <c r="R11" s="20"/>
      <c r="S11" s="16" t="s">
        <v>151</v>
      </c>
      <c r="U11" s="21" t="s">
        <v>152</v>
      </c>
      <c r="V11" s="12" t="s">
        <v>159</v>
      </c>
      <c r="W11" s="22"/>
      <c r="Z11" s="42" t="s">
        <v>268</v>
      </c>
      <c r="AA11" s="16"/>
      <c r="AB11" s="8" t="s">
        <v>153</v>
      </c>
      <c r="AC11" s="7" t="s">
        <v>9</v>
      </c>
      <c r="AD11" s="10">
        <v>2476</v>
      </c>
      <c r="AE11" s="7" t="s">
        <v>13</v>
      </c>
      <c r="AF11" s="10">
        <v>2476</v>
      </c>
      <c r="AG11" s="8" t="s">
        <v>154</v>
      </c>
      <c r="AH11" s="24"/>
      <c r="AI11" s="25"/>
      <c r="AJ11" s="24"/>
      <c r="AK11" s="24"/>
      <c r="AL11" s="17">
        <v>42850</v>
      </c>
      <c r="AM11" s="24" t="s">
        <v>150</v>
      </c>
      <c r="AN11" s="26">
        <v>2017</v>
      </c>
      <c r="AO11" s="17">
        <v>42850</v>
      </c>
      <c r="AP11" s="38" t="s">
        <v>155</v>
      </c>
    </row>
    <row r="12" spans="1:42" s="7" customFormat="1" ht="51">
      <c r="A12" s="7" t="s">
        <v>146</v>
      </c>
      <c r="B12" s="8" t="s">
        <v>1</v>
      </c>
      <c r="C12" s="7">
        <v>2017</v>
      </c>
      <c r="D12" s="9" t="s">
        <v>147</v>
      </c>
      <c r="E12" s="10">
        <v>2481</v>
      </c>
      <c r="F12" s="11" t="s">
        <v>148</v>
      </c>
      <c r="G12" s="42" t="s">
        <v>268</v>
      </c>
      <c r="H12" s="12" t="s">
        <v>160</v>
      </c>
      <c r="I12" s="13">
        <v>2481</v>
      </c>
      <c r="J12" s="13">
        <v>2481</v>
      </c>
      <c r="K12" s="13" t="s">
        <v>161</v>
      </c>
      <c r="L12" s="15" t="s">
        <v>150</v>
      </c>
      <c r="M12" s="16">
        <v>1961</v>
      </c>
      <c r="N12" s="17">
        <v>42769</v>
      </c>
      <c r="O12" s="18">
        <v>3830</v>
      </c>
      <c r="P12" s="19">
        <v>4442.8</v>
      </c>
      <c r="Q12" s="20"/>
      <c r="R12" s="20"/>
      <c r="S12" s="16" t="s">
        <v>151</v>
      </c>
      <c r="U12" s="21" t="s">
        <v>152</v>
      </c>
      <c r="V12" s="12" t="s">
        <v>160</v>
      </c>
      <c r="W12" s="22"/>
      <c r="Z12" s="42" t="s">
        <v>268</v>
      </c>
      <c r="AA12" s="16"/>
      <c r="AB12" s="8" t="s">
        <v>153</v>
      </c>
      <c r="AC12" s="7" t="s">
        <v>9</v>
      </c>
      <c r="AD12" s="10">
        <v>2481</v>
      </c>
      <c r="AE12" s="7" t="s">
        <v>13</v>
      </c>
      <c r="AF12" s="10">
        <v>2481</v>
      </c>
      <c r="AG12" s="8" t="s">
        <v>154</v>
      </c>
      <c r="AH12" s="24"/>
      <c r="AI12" s="25"/>
      <c r="AJ12" s="24"/>
      <c r="AK12" s="24"/>
      <c r="AL12" s="17">
        <v>42850</v>
      </c>
      <c r="AM12" s="24" t="s">
        <v>150</v>
      </c>
      <c r="AN12" s="26">
        <v>2017</v>
      </c>
      <c r="AO12" s="17">
        <v>42850</v>
      </c>
      <c r="AP12" s="38" t="s">
        <v>155</v>
      </c>
    </row>
    <row r="13" spans="1:42" s="7" customFormat="1" ht="51">
      <c r="A13" s="7" t="s">
        <v>146</v>
      </c>
      <c r="B13" s="8" t="s">
        <v>4</v>
      </c>
      <c r="C13" s="7">
        <v>2017</v>
      </c>
      <c r="D13" s="9" t="s">
        <v>147</v>
      </c>
      <c r="E13" s="10">
        <v>2482</v>
      </c>
      <c r="F13" s="11" t="s">
        <v>148</v>
      </c>
      <c r="G13" s="42" t="s">
        <v>268</v>
      </c>
      <c r="H13" s="12" t="s">
        <v>162</v>
      </c>
      <c r="I13" s="13">
        <v>2482</v>
      </c>
      <c r="J13" s="13">
        <v>2482</v>
      </c>
      <c r="K13" s="13" t="s">
        <v>163</v>
      </c>
      <c r="L13" s="15" t="s">
        <v>150</v>
      </c>
      <c r="M13" s="16">
        <v>1962</v>
      </c>
      <c r="N13" s="17">
        <v>42774</v>
      </c>
      <c r="O13" s="18">
        <v>10000</v>
      </c>
      <c r="P13" s="19">
        <v>11600</v>
      </c>
      <c r="Q13" s="20"/>
      <c r="R13" s="20"/>
      <c r="S13" s="16" t="s">
        <v>151</v>
      </c>
      <c r="U13" s="21" t="s">
        <v>152</v>
      </c>
      <c r="V13" s="12" t="s">
        <v>162</v>
      </c>
      <c r="W13" s="22"/>
      <c r="Z13" s="42" t="s">
        <v>268</v>
      </c>
      <c r="AA13" s="16"/>
      <c r="AB13" s="8" t="s">
        <v>153</v>
      </c>
      <c r="AC13" s="7" t="s">
        <v>9</v>
      </c>
      <c r="AD13" s="10">
        <v>2482</v>
      </c>
      <c r="AE13" s="7" t="s">
        <v>13</v>
      </c>
      <c r="AF13" s="10">
        <v>2482</v>
      </c>
      <c r="AG13" s="8" t="s">
        <v>154</v>
      </c>
      <c r="AH13" s="24"/>
      <c r="AI13" s="25"/>
      <c r="AJ13" s="24"/>
      <c r="AK13" s="24"/>
      <c r="AL13" s="17">
        <v>42850</v>
      </c>
      <c r="AM13" s="24" t="s">
        <v>150</v>
      </c>
      <c r="AN13" s="26">
        <v>2017</v>
      </c>
      <c r="AO13" s="17">
        <v>42850</v>
      </c>
      <c r="AP13" s="38" t="s">
        <v>155</v>
      </c>
    </row>
    <row r="14" spans="1:42" s="7" customFormat="1" ht="51">
      <c r="A14" s="7" t="s">
        <v>146</v>
      </c>
      <c r="B14" s="8" t="s">
        <v>4</v>
      </c>
      <c r="C14" s="7">
        <v>2017</v>
      </c>
      <c r="D14" s="9" t="s">
        <v>147</v>
      </c>
      <c r="E14" s="10">
        <v>2485</v>
      </c>
      <c r="F14" s="11" t="s">
        <v>148</v>
      </c>
      <c r="G14" s="42" t="s">
        <v>268</v>
      </c>
      <c r="H14" s="12" t="s">
        <v>164</v>
      </c>
      <c r="I14" s="13">
        <v>2485</v>
      </c>
      <c r="J14" s="13">
        <v>2485</v>
      </c>
      <c r="K14" s="14" t="s">
        <v>150</v>
      </c>
      <c r="L14" s="15" t="s">
        <v>150</v>
      </c>
      <c r="M14" s="16">
        <v>1963</v>
      </c>
      <c r="N14" s="17">
        <v>42775</v>
      </c>
      <c r="O14" s="18">
        <v>1453.45</v>
      </c>
      <c r="P14" s="19">
        <v>1686</v>
      </c>
      <c r="Q14" s="20"/>
      <c r="R14" s="20"/>
      <c r="S14" s="16" t="s">
        <v>151</v>
      </c>
      <c r="U14" s="21" t="s">
        <v>152</v>
      </c>
      <c r="V14" s="12" t="s">
        <v>164</v>
      </c>
      <c r="W14" s="22"/>
      <c r="Z14" s="42" t="s">
        <v>268</v>
      </c>
      <c r="AA14" s="16"/>
      <c r="AB14" s="8" t="s">
        <v>153</v>
      </c>
      <c r="AC14" s="7" t="s">
        <v>9</v>
      </c>
      <c r="AD14" s="10">
        <v>2485</v>
      </c>
      <c r="AE14" s="7" t="s">
        <v>13</v>
      </c>
      <c r="AF14" s="10">
        <v>2485</v>
      </c>
      <c r="AG14" s="8" t="s">
        <v>154</v>
      </c>
      <c r="AH14" s="24"/>
      <c r="AI14" s="25"/>
      <c r="AJ14" s="24"/>
      <c r="AK14" s="24"/>
      <c r="AL14" s="17">
        <v>42850</v>
      </c>
      <c r="AM14" s="24" t="s">
        <v>150</v>
      </c>
      <c r="AN14" s="26">
        <v>2017</v>
      </c>
      <c r="AO14" s="17">
        <v>42850</v>
      </c>
      <c r="AP14" s="38" t="s">
        <v>155</v>
      </c>
    </row>
    <row r="15" spans="1:42" s="7" customFormat="1" ht="76.5">
      <c r="A15" s="7" t="s">
        <v>146</v>
      </c>
      <c r="B15" s="8" t="s">
        <v>1</v>
      </c>
      <c r="C15" s="7">
        <v>2017</v>
      </c>
      <c r="D15" s="9" t="s">
        <v>147</v>
      </c>
      <c r="E15" s="10">
        <v>2483</v>
      </c>
      <c r="F15" s="11" t="s">
        <v>148</v>
      </c>
      <c r="G15" s="42" t="s">
        <v>268</v>
      </c>
      <c r="H15" s="28" t="s">
        <v>165</v>
      </c>
      <c r="I15" s="13">
        <v>2483</v>
      </c>
      <c r="J15" s="13">
        <v>2483</v>
      </c>
      <c r="K15" s="13" t="s">
        <v>163</v>
      </c>
      <c r="L15" s="15" t="s">
        <v>150</v>
      </c>
      <c r="M15" s="16" t="s">
        <v>166</v>
      </c>
      <c r="N15" s="17">
        <v>42775</v>
      </c>
      <c r="O15" s="18">
        <f>1257.76+879.3</f>
        <v>2137.06</v>
      </c>
      <c r="P15" s="19">
        <f>1447+1020</f>
        <v>2467</v>
      </c>
      <c r="Q15" s="20"/>
      <c r="R15" s="20"/>
      <c r="S15" s="16" t="s">
        <v>151</v>
      </c>
      <c r="U15" s="21" t="s">
        <v>167</v>
      </c>
      <c r="V15" s="28" t="s">
        <v>165</v>
      </c>
      <c r="W15" s="22"/>
      <c r="Z15" s="42" t="s">
        <v>268</v>
      </c>
      <c r="AA15" s="16"/>
      <c r="AB15" s="8" t="s">
        <v>153</v>
      </c>
      <c r="AC15" s="7" t="s">
        <v>9</v>
      </c>
      <c r="AD15" s="10">
        <v>2483</v>
      </c>
      <c r="AE15" s="7" t="s">
        <v>13</v>
      </c>
      <c r="AF15" s="10">
        <v>2483</v>
      </c>
      <c r="AG15" s="8" t="s">
        <v>154</v>
      </c>
      <c r="AH15" s="24"/>
      <c r="AI15" s="25"/>
      <c r="AJ15" s="24"/>
      <c r="AK15" s="24"/>
      <c r="AL15" s="17">
        <v>42850</v>
      </c>
      <c r="AM15" s="24" t="s">
        <v>150</v>
      </c>
      <c r="AN15" s="26">
        <v>2017</v>
      </c>
      <c r="AO15" s="17">
        <v>42850</v>
      </c>
      <c r="AP15" s="38" t="s">
        <v>155</v>
      </c>
    </row>
    <row r="16" spans="1:42" s="7" customFormat="1" ht="51">
      <c r="A16" s="7" t="s">
        <v>146</v>
      </c>
      <c r="B16" s="8" t="s">
        <v>4</v>
      </c>
      <c r="C16" s="7">
        <v>2017</v>
      </c>
      <c r="D16" s="9" t="s">
        <v>147</v>
      </c>
      <c r="E16" s="10">
        <v>2486</v>
      </c>
      <c r="F16" s="11" t="s">
        <v>148</v>
      </c>
      <c r="G16" s="42" t="s">
        <v>268</v>
      </c>
      <c r="H16" s="12" t="s">
        <v>168</v>
      </c>
      <c r="I16" s="13">
        <v>2486</v>
      </c>
      <c r="J16" s="13">
        <v>2486</v>
      </c>
      <c r="K16" s="14" t="s">
        <v>150</v>
      </c>
      <c r="L16" s="15" t="s">
        <v>150</v>
      </c>
      <c r="M16" s="16">
        <v>1966</v>
      </c>
      <c r="N16" s="17">
        <v>42776</v>
      </c>
      <c r="O16" s="18">
        <v>1600</v>
      </c>
      <c r="P16" s="19">
        <v>1856</v>
      </c>
      <c r="Q16" s="20"/>
      <c r="R16" s="20"/>
      <c r="S16" s="16" t="s">
        <v>151</v>
      </c>
      <c r="U16" s="21" t="s">
        <v>152</v>
      </c>
      <c r="V16" s="12" t="s">
        <v>168</v>
      </c>
      <c r="W16" s="22"/>
      <c r="Z16" s="42" t="s">
        <v>268</v>
      </c>
      <c r="AA16" s="16"/>
      <c r="AB16" s="8" t="s">
        <v>153</v>
      </c>
      <c r="AC16" s="7" t="s">
        <v>9</v>
      </c>
      <c r="AD16" s="10">
        <v>2486</v>
      </c>
      <c r="AE16" s="7" t="s">
        <v>13</v>
      </c>
      <c r="AF16" s="10">
        <v>2486</v>
      </c>
      <c r="AG16" s="8" t="s">
        <v>154</v>
      </c>
      <c r="AH16" s="24"/>
      <c r="AI16" s="25"/>
      <c r="AJ16" s="24"/>
      <c r="AK16" s="24"/>
      <c r="AL16" s="17">
        <v>42850</v>
      </c>
      <c r="AM16" s="24" t="s">
        <v>150</v>
      </c>
      <c r="AN16" s="26">
        <v>2017</v>
      </c>
      <c r="AO16" s="17">
        <v>42850</v>
      </c>
      <c r="AP16" s="38" t="s">
        <v>155</v>
      </c>
    </row>
    <row r="17" spans="1:42" s="7" customFormat="1" ht="51">
      <c r="A17" s="7" t="s">
        <v>146</v>
      </c>
      <c r="B17" s="8" t="s">
        <v>4</v>
      </c>
      <c r="C17" s="7">
        <v>2017</v>
      </c>
      <c r="D17" s="9" t="s">
        <v>147</v>
      </c>
      <c r="E17" s="10">
        <v>2475</v>
      </c>
      <c r="F17" s="11" t="s">
        <v>148</v>
      </c>
      <c r="G17" s="42" t="s">
        <v>268</v>
      </c>
      <c r="H17" s="12" t="s">
        <v>169</v>
      </c>
      <c r="I17" s="13">
        <v>2475</v>
      </c>
      <c r="J17" s="13">
        <v>2475</v>
      </c>
      <c r="K17" s="14" t="s">
        <v>150</v>
      </c>
      <c r="L17" s="15" t="s">
        <v>150</v>
      </c>
      <c r="M17" s="16">
        <v>1967</v>
      </c>
      <c r="N17" s="17">
        <v>42776</v>
      </c>
      <c r="O17" s="18">
        <v>38900</v>
      </c>
      <c r="P17" s="19">
        <v>45124</v>
      </c>
      <c r="Q17" s="20"/>
      <c r="R17" s="20"/>
      <c r="S17" s="16" t="s">
        <v>151</v>
      </c>
      <c r="U17" s="21" t="s">
        <v>152</v>
      </c>
      <c r="V17" s="12" t="s">
        <v>169</v>
      </c>
      <c r="W17" s="22"/>
      <c r="Z17" s="42" t="s">
        <v>268</v>
      </c>
      <c r="AA17" s="16"/>
      <c r="AB17" s="8" t="s">
        <v>153</v>
      </c>
      <c r="AC17" s="7" t="s">
        <v>9</v>
      </c>
      <c r="AD17" s="10">
        <v>2475</v>
      </c>
      <c r="AE17" s="7" t="s">
        <v>13</v>
      </c>
      <c r="AF17" s="10">
        <v>2475</v>
      </c>
      <c r="AG17" s="8" t="s">
        <v>154</v>
      </c>
      <c r="AH17" s="24"/>
      <c r="AI17" s="25"/>
      <c r="AJ17" s="24"/>
      <c r="AK17" s="24"/>
      <c r="AL17" s="17">
        <v>42850</v>
      </c>
      <c r="AM17" s="24" t="s">
        <v>150</v>
      </c>
      <c r="AN17" s="26">
        <v>2017</v>
      </c>
      <c r="AO17" s="17">
        <v>42850</v>
      </c>
      <c r="AP17" s="38" t="s">
        <v>155</v>
      </c>
    </row>
    <row r="18" spans="1:42" s="7" customFormat="1" ht="51">
      <c r="A18" s="7" t="s">
        <v>146</v>
      </c>
      <c r="B18" s="8" t="s">
        <v>1</v>
      </c>
      <c r="C18" s="7">
        <v>2017</v>
      </c>
      <c r="D18" s="9" t="s">
        <v>147</v>
      </c>
      <c r="E18" s="10">
        <v>2487</v>
      </c>
      <c r="F18" s="11" t="s">
        <v>148</v>
      </c>
      <c r="G18" s="42" t="s">
        <v>268</v>
      </c>
      <c r="H18" s="29" t="s">
        <v>170</v>
      </c>
      <c r="I18" s="13">
        <v>2487</v>
      </c>
      <c r="J18" s="13">
        <v>2487</v>
      </c>
      <c r="K18" s="13" t="s">
        <v>171</v>
      </c>
      <c r="L18" s="15" t="s">
        <v>150</v>
      </c>
      <c r="M18" s="16">
        <v>1968</v>
      </c>
      <c r="N18" s="17">
        <v>42776</v>
      </c>
      <c r="O18" s="18">
        <v>2984.06</v>
      </c>
      <c r="P18" s="19">
        <v>3461.51</v>
      </c>
      <c r="Q18" s="20"/>
      <c r="R18" s="20"/>
      <c r="S18" s="16" t="s">
        <v>151</v>
      </c>
      <c r="U18" s="21" t="s">
        <v>152</v>
      </c>
      <c r="V18" s="12" t="s">
        <v>170</v>
      </c>
      <c r="W18" s="22"/>
      <c r="Z18" s="42" t="s">
        <v>268</v>
      </c>
      <c r="AA18" s="16"/>
      <c r="AB18" s="8" t="s">
        <v>153</v>
      </c>
      <c r="AC18" s="7" t="s">
        <v>9</v>
      </c>
      <c r="AD18" s="10">
        <v>2487</v>
      </c>
      <c r="AE18" s="7" t="s">
        <v>13</v>
      </c>
      <c r="AF18" s="10">
        <v>2487</v>
      </c>
      <c r="AG18" s="8" t="s">
        <v>154</v>
      </c>
      <c r="AH18" s="24"/>
      <c r="AI18" s="25"/>
      <c r="AJ18" s="24"/>
      <c r="AK18" s="24"/>
      <c r="AL18" s="17">
        <v>42850</v>
      </c>
      <c r="AM18" s="24" t="s">
        <v>150</v>
      </c>
      <c r="AN18" s="26">
        <v>2017</v>
      </c>
      <c r="AO18" s="17">
        <v>42850</v>
      </c>
      <c r="AP18" s="38" t="s">
        <v>155</v>
      </c>
    </row>
    <row r="19" spans="1:42" s="7" customFormat="1" ht="63.75">
      <c r="A19" s="7" t="s">
        <v>146</v>
      </c>
      <c r="B19" s="8" t="s">
        <v>1</v>
      </c>
      <c r="C19" s="7">
        <v>2017</v>
      </c>
      <c r="D19" s="9" t="s">
        <v>147</v>
      </c>
      <c r="E19" s="10">
        <v>2484</v>
      </c>
      <c r="F19" s="11" t="s">
        <v>148</v>
      </c>
      <c r="G19" s="42" t="s">
        <v>268</v>
      </c>
      <c r="H19" s="12" t="s">
        <v>172</v>
      </c>
      <c r="I19" s="13">
        <v>2484</v>
      </c>
      <c r="J19" s="13">
        <v>2484</v>
      </c>
      <c r="K19" s="27" t="s">
        <v>158</v>
      </c>
      <c r="L19" s="15" t="s">
        <v>150</v>
      </c>
      <c r="M19" s="16">
        <v>1969</v>
      </c>
      <c r="N19" s="17">
        <v>42776</v>
      </c>
      <c r="O19" s="18">
        <v>1362.5</v>
      </c>
      <c r="P19" s="19">
        <v>1580.51</v>
      </c>
      <c r="Q19" s="20"/>
      <c r="R19" s="20"/>
      <c r="S19" s="16" t="s">
        <v>151</v>
      </c>
      <c r="U19" s="21" t="s">
        <v>152</v>
      </c>
      <c r="V19" s="12" t="s">
        <v>172</v>
      </c>
      <c r="W19" s="22"/>
      <c r="Z19" s="42" t="s">
        <v>268</v>
      </c>
      <c r="AA19" s="16"/>
      <c r="AB19" s="8" t="s">
        <v>153</v>
      </c>
      <c r="AC19" s="7" t="s">
        <v>9</v>
      </c>
      <c r="AD19" s="10">
        <v>2484</v>
      </c>
      <c r="AE19" s="7" t="s">
        <v>13</v>
      </c>
      <c r="AF19" s="10">
        <v>2484</v>
      </c>
      <c r="AG19" s="8" t="s">
        <v>154</v>
      </c>
      <c r="AH19" s="24"/>
      <c r="AI19" s="25"/>
      <c r="AJ19" s="24"/>
      <c r="AK19" s="24"/>
      <c r="AL19" s="17">
        <v>42850</v>
      </c>
      <c r="AM19" s="24" t="s">
        <v>150</v>
      </c>
      <c r="AN19" s="26">
        <v>2017</v>
      </c>
      <c r="AO19" s="17">
        <v>42850</v>
      </c>
      <c r="AP19" s="38" t="s">
        <v>155</v>
      </c>
    </row>
    <row r="20" spans="1:42" s="7" customFormat="1" ht="51">
      <c r="A20" s="7" t="s">
        <v>146</v>
      </c>
      <c r="B20" s="8" t="s">
        <v>1</v>
      </c>
      <c r="C20" s="7">
        <v>2017</v>
      </c>
      <c r="D20" s="9" t="s">
        <v>147</v>
      </c>
      <c r="E20" s="10">
        <v>2502</v>
      </c>
      <c r="F20" s="11" t="s">
        <v>148</v>
      </c>
      <c r="G20" s="42" t="s">
        <v>268</v>
      </c>
      <c r="H20" s="12" t="s">
        <v>173</v>
      </c>
      <c r="I20" s="13">
        <v>2502</v>
      </c>
      <c r="J20" s="13">
        <v>2502</v>
      </c>
      <c r="K20" s="13" t="s">
        <v>163</v>
      </c>
      <c r="L20" s="15" t="s">
        <v>150</v>
      </c>
      <c r="M20" s="16">
        <v>1970</v>
      </c>
      <c r="N20" s="17">
        <v>42780</v>
      </c>
      <c r="O20" s="18">
        <v>12250</v>
      </c>
      <c r="P20" s="19">
        <v>14210</v>
      </c>
      <c r="Q20" s="20"/>
      <c r="R20" s="20"/>
      <c r="S20" s="16" t="s">
        <v>151</v>
      </c>
      <c r="U20" s="21" t="s">
        <v>152</v>
      </c>
      <c r="V20" s="12" t="s">
        <v>173</v>
      </c>
      <c r="W20" s="22"/>
      <c r="Z20" s="42" t="s">
        <v>268</v>
      </c>
      <c r="AA20" s="16"/>
      <c r="AB20" s="8" t="s">
        <v>153</v>
      </c>
      <c r="AC20" s="7" t="s">
        <v>9</v>
      </c>
      <c r="AD20" s="10">
        <v>2502</v>
      </c>
      <c r="AE20" s="7" t="s">
        <v>13</v>
      </c>
      <c r="AF20" s="10">
        <v>2502</v>
      </c>
      <c r="AG20" s="8" t="s">
        <v>154</v>
      </c>
      <c r="AH20" s="24"/>
      <c r="AI20" s="25"/>
      <c r="AJ20" s="24"/>
      <c r="AK20" s="24"/>
      <c r="AL20" s="17">
        <v>42850</v>
      </c>
      <c r="AM20" s="24" t="s">
        <v>150</v>
      </c>
      <c r="AN20" s="26">
        <v>2017</v>
      </c>
      <c r="AO20" s="17">
        <v>42850</v>
      </c>
      <c r="AP20" s="38" t="s">
        <v>155</v>
      </c>
    </row>
    <row r="21" spans="1:42" s="7" customFormat="1" ht="51">
      <c r="A21" s="7" t="s">
        <v>146</v>
      </c>
      <c r="B21" s="8" t="s">
        <v>1</v>
      </c>
      <c r="C21" s="7">
        <v>2017</v>
      </c>
      <c r="D21" s="9" t="s">
        <v>147</v>
      </c>
      <c r="E21" s="10">
        <v>2493</v>
      </c>
      <c r="F21" s="11" t="s">
        <v>148</v>
      </c>
      <c r="G21" s="42" t="s">
        <v>268</v>
      </c>
      <c r="H21" s="12" t="s">
        <v>174</v>
      </c>
      <c r="I21" s="13">
        <v>2493</v>
      </c>
      <c r="J21" s="13">
        <v>2493</v>
      </c>
      <c r="K21" s="27" t="s">
        <v>175</v>
      </c>
      <c r="L21" s="15" t="s">
        <v>150</v>
      </c>
      <c r="M21" s="16">
        <v>1971</v>
      </c>
      <c r="N21" s="17">
        <v>42780</v>
      </c>
      <c r="O21" s="18">
        <v>3090</v>
      </c>
      <c r="P21" s="19">
        <v>3584.4</v>
      </c>
      <c r="Q21" s="20"/>
      <c r="R21" s="20"/>
      <c r="S21" s="16" t="s">
        <v>151</v>
      </c>
      <c r="U21" s="21" t="s">
        <v>152</v>
      </c>
      <c r="V21" s="12" t="s">
        <v>174</v>
      </c>
      <c r="W21" s="22"/>
      <c r="Z21" s="42" t="s">
        <v>268</v>
      </c>
      <c r="AA21" s="16"/>
      <c r="AB21" s="8" t="s">
        <v>153</v>
      </c>
      <c r="AC21" s="7" t="s">
        <v>9</v>
      </c>
      <c r="AD21" s="10">
        <v>2493</v>
      </c>
      <c r="AE21" s="7" t="s">
        <v>13</v>
      </c>
      <c r="AF21" s="10">
        <v>2493</v>
      </c>
      <c r="AG21" s="8" t="s">
        <v>154</v>
      </c>
      <c r="AH21" s="24"/>
      <c r="AI21" s="25"/>
      <c r="AJ21" s="24"/>
      <c r="AK21" s="24"/>
      <c r="AL21" s="17">
        <v>42850</v>
      </c>
      <c r="AM21" s="24" t="s">
        <v>150</v>
      </c>
      <c r="AN21" s="26">
        <v>2017</v>
      </c>
      <c r="AO21" s="17">
        <v>42850</v>
      </c>
      <c r="AP21" s="38" t="s">
        <v>155</v>
      </c>
    </row>
    <row r="22" spans="1:42" s="7" customFormat="1" ht="51">
      <c r="A22" s="7" t="s">
        <v>146</v>
      </c>
      <c r="B22" s="8" t="s">
        <v>4</v>
      </c>
      <c r="C22" s="7">
        <v>2017</v>
      </c>
      <c r="D22" s="9" t="s">
        <v>147</v>
      </c>
      <c r="E22" s="10">
        <v>2494</v>
      </c>
      <c r="F22" s="11" t="s">
        <v>148</v>
      </c>
      <c r="G22" s="42" t="s">
        <v>268</v>
      </c>
      <c r="H22" s="12" t="s">
        <v>176</v>
      </c>
      <c r="I22" s="13">
        <v>2494</v>
      </c>
      <c r="J22" s="13">
        <v>2494</v>
      </c>
      <c r="K22" s="14" t="s">
        <v>150</v>
      </c>
      <c r="L22" s="15" t="s">
        <v>150</v>
      </c>
      <c r="M22" s="16">
        <v>1972</v>
      </c>
      <c r="N22" s="17">
        <v>42780</v>
      </c>
      <c r="O22" s="18">
        <v>2266.38</v>
      </c>
      <c r="P22" s="19">
        <v>2629</v>
      </c>
      <c r="Q22" s="20"/>
      <c r="R22" s="20"/>
      <c r="S22" s="16" t="s">
        <v>151</v>
      </c>
      <c r="U22" s="21" t="s">
        <v>152</v>
      </c>
      <c r="V22" s="12" t="s">
        <v>176</v>
      </c>
      <c r="W22" s="22"/>
      <c r="Z22" s="42" t="s">
        <v>268</v>
      </c>
      <c r="AA22" s="16"/>
      <c r="AB22" s="8" t="s">
        <v>153</v>
      </c>
      <c r="AC22" s="7" t="s">
        <v>9</v>
      </c>
      <c r="AD22" s="10">
        <v>2494</v>
      </c>
      <c r="AE22" s="7" t="s">
        <v>13</v>
      </c>
      <c r="AF22" s="10">
        <v>2494</v>
      </c>
      <c r="AG22" s="8" t="s">
        <v>154</v>
      </c>
      <c r="AH22" s="24"/>
      <c r="AI22" s="25"/>
      <c r="AJ22" s="24"/>
      <c r="AK22" s="24"/>
      <c r="AL22" s="17">
        <v>42850</v>
      </c>
      <c r="AM22" s="24" t="s">
        <v>150</v>
      </c>
      <c r="AN22" s="26">
        <v>2017</v>
      </c>
      <c r="AO22" s="17">
        <v>42850</v>
      </c>
      <c r="AP22" s="38" t="s">
        <v>155</v>
      </c>
    </row>
    <row r="23" spans="1:42" s="7" customFormat="1" ht="89.25">
      <c r="A23" s="7" t="s">
        <v>146</v>
      </c>
      <c r="B23" s="8" t="s">
        <v>1</v>
      </c>
      <c r="C23" s="7">
        <v>2017</v>
      </c>
      <c r="D23" s="9" t="s">
        <v>147</v>
      </c>
      <c r="E23" s="10">
        <v>2497</v>
      </c>
      <c r="F23" s="11" t="s">
        <v>148</v>
      </c>
      <c r="G23" s="42" t="s">
        <v>268</v>
      </c>
      <c r="H23" s="28" t="s">
        <v>177</v>
      </c>
      <c r="I23" s="13">
        <v>2497</v>
      </c>
      <c r="J23" s="13">
        <v>2497</v>
      </c>
      <c r="K23" s="14" t="s">
        <v>150</v>
      </c>
      <c r="L23" s="15" t="s">
        <v>150</v>
      </c>
      <c r="M23" s="16" t="s">
        <v>178</v>
      </c>
      <c r="N23" s="17">
        <v>42781</v>
      </c>
      <c r="O23" s="18">
        <f>5221+5654</f>
        <v>10875</v>
      </c>
      <c r="P23" s="19">
        <f>5221+5654</f>
        <v>10875</v>
      </c>
      <c r="Q23" s="20"/>
      <c r="R23" s="20"/>
      <c r="S23" s="16" t="s">
        <v>151</v>
      </c>
      <c r="U23" s="21" t="s">
        <v>152</v>
      </c>
      <c r="V23" s="28" t="s">
        <v>177</v>
      </c>
      <c r="W23" s="22"/>
      <c r="Z23" s="42" t="s">
        <v>268</v>
      </c>
      <c r="AA23" s="16"/>
      <c r="AB23" s="8" t="s">
        <v>153</v>
      </c>
      <c r="AC23" s="7" t="s">
        <v>9</v>
      </c>
      <c r="AD23" s="10">
        <v>2497</v>
      </c>
      <c r="AE23" s="7" t="s">
        <v>13</v>
      </c>
      <c r="AF23" s="10">
        <v>2497</v>
      </c>
      <c r="AG23" s="8" t="s">
        <v>154</v>
      </c>
      <c r="AH23" s="24"/>
      <c r="AI23" s="25"/>
      <c r="AJ23" s="24"/>
      <c r="AK23" s="24"/>
      <c r="AL23" s="17">
        <v>42850</v>
      </c>
      <c r="AM23" s="24" t="s">
        <v>150</v>
      </c>
      <c r="AN23" s="26">
        <v>2017</v>
      </c>
      <c r="AO23" s="17">
        <v>42850</v>
      </c>
      <c r="AP23" s="38" t="s">
        <v>155</v>
      </c>
    </row>
    <row r="24" spans="1:42" s="7" customFormat="1" ht="51">
      <c r="A24" s="7" t="s">
        <v>146</v>
      </c>
      <c r="B24" s="8" t="s">
        <v>1</v>
      </c>
      <c r="C24" s="7">
        <v>2017</v>
      </c>
      <c r="D24" s="9" t="s">
        <v>147</v>
      </c>
      <c r="E24" s="10">
        <v>2496</v>
      </c>
      <c r="F24" s="11" t="s">
        <v>148</v>
      </c>
      <c r="G24" s="42" t="s">
        <v>268</v>
      </c>
      <c r="H24" s="12" t="s">
        <v>179</v>
      </c>
      <c r="I24" s="13">
        <v>2496</v>
      </c>
      <c r="J24" s="13">
        <v>2496</v>
      </c>
      <c r="K24" s="14" t="s">
        <v>150</v>
      </c>
      <c r="L24" s="15" t="s">
        <v>150</v>
      </c>
      <c r="M24" s="16">
        <v>1975</v>
      </c>
      <c r="N24" s="17">
        <v>42782</v>
      </c>
      <c r="O24" s="18">
        <v>6220</v>
      </c>
      <c r="P24" s="19">
        <v>6220</v>
      </c>
      <c r="Q24" s="20"/>
      <c r="R24" s="20"/>
      <c r="S24" s="16" t="s">
        <v>151</v>
      </c>
      <c r="U24" s="21" t="s">
        <v>152</v>
      </c>
      <c r="V24" s="12" t="s">
        <v>179</v>
      </c>
      <c r="W24" s="22"/>
      <c r="Z24" s="42" t="s">
        <v>268</v>
      </c>
      <c r="AA24" s="16"/>
      <c r="AB24" s="8" t="s">
        <v>153</v>
      </c>
      <c r="AC24" s="7" t="s">
        <v>9</v>
      </c>
      <c r="AD24" s="10">
        <v>2496</v>
      </c>
      <c r="AE24" s="7" t="s">
        <v>13</v>
      </c>
      <c r="AF24" s="10">
        <v>2496</v>
      </c>
      <c r="AG24" s="8" t="s">
        <v>154</v>
      </c>
      <c r="AH24" s="24"/>
      <c r="AI24" s="25"/>
      <c r="AJ24" s="24"/>
      <c r="AK24" s="24"/>
      <c r="AL24" s="17">
        <v>42850</v>
      </c>
      <c r="AM24" s="24" t="s">
        <v>150</v>
      </c>
      <c r="AN24" s="26">
        <v>2017</v>
      </c>
      <c r="AO24" s="17">
        <v>42850</v>
      </c>
      <c r="AP24" s="38" t="s">
        <v>155</v>
      </c>
    </row>
    <row r="25" spans="1:42" s="7" customFormat="1" ht="51">
      <c r="A25" s="7" t="s">
        <v>146</v>
      </c>
      <c r="B25" s="8" t="s">
        <v>4</v>
      </c>
      <c r="C25" s="7">
        <v>2017</v>
      </c>
      <c r="D25" s="9" t="s">
        <v>147</v>
      </c>
      <c r="E25" s="10">
        <v>2504</v>
      </c>
      <c r="F25" s="11" t="s">
        <v>148</v>
      </c>
      <c r="G25" s="42" t="s">
        <v>268</v>
      </c>
      <c r="H25" s="12" t="s">
        <v>180</v>
      </c>
      <c r="I25" s="13">
        <v>2504</v>
      </c>
      <c r="J25" s="13">
        <v>2504</v>
      </c>
      <c r="K25" s="13" t="s">
        <v>163</v>
      </c>
      <c r="L25" s="15" t="s">
        <v>150</v>
      </c>
      <c r="M25" s="16">
        <v>1976</v>
      </c>
      <c r="N25" s="17">
        <v>42782</v>
      </c>
      <c r="O25" s="18">
        <v>3673.97</v>
      </c>
      <c r="P25" s="19">
        <v>4261.8</v>
      </c>
      <c r="Q25" s="20"/>
      <c r="R25" s="20"/>
      <c r="S25" s="16" t="s">
        <v>151</v>
      </c>
      <c r="U25" s="21" t="s">
        <v>152</v>
      </c>
      <c r="V25" s="12" t="s">
        <v>180</v>
      </c>
      <c r="W25" s="22"/>
      <c r="Z25" s="42" t="s">
        <v>268</v>
      </c>
      <c r="AA25" s="16"/>
      <c r="AB25" s="8" t="s">
        <v>153</v>
      </c>
      <c r="AC25" s="7" t="s">
        <v>9</v>
      </c>
      <c r="AD25" s="10">
        <v>2504</v>
      </c>
      <c r="AE25" s="7" t="s">
        <v>13</v>
      </c>
      <c r="AF25" s="10">
        <v>2504</v>
      </c>
      <c r="AG25" s="8" t="s">
        <v>154</v>
      </c>
      <c r="AH25" s="24"/>
      <c r="AI25" s="25"/>
      <c r="AJ25" s="24"/>
      <c r="AK25" s="24"/>
      <c r="AL25" s="17">
        <v>42850</v>
      </c>
      <c r="AM25" s="24" t="s">
        <v>150</v>
      </c>
      <c r="AN25" s="26">
        <v>2017</v>
      </c>
      <c r="AO25" s="17">
        <v>42850</v>
      </c>
      <c r="AP25" s="38" t="s">
        <v>155</v>
      </c>
    </row>
    <row r="26" spans="1:42" s="7" customFormat="1" ht="51">
      <c r="A26" s="7" t="s">
        <v>146</v>
      </c>
      <c r="B26" s="8" t="s">
        <v>1</v>
      </c>
      <c r="C26" s="7">
        <v>2017</v>
      </c>
      <c r="D26" s="9" t="s">
        <v>147</v>
      </c>
      <c r="E26" s="10">
        <v>2507</v>
      </c>
      <c r="F26" s="11" t="s">
        <v>148</v>
      </c>
      <c r="G26" s="42" t="s">
        <v>268</v>
      </c>
      <c r="H26" s="12" t="s">
        <v>181</v>
      </c>
      <c r="I26" s="13">
        <v>2507</v>
      </c>
      <c r="J26" s="13">
        <v>2507</v>
      </c>
      <c r="K26" s="27" t="s">
        <v>182</v>
      </c>
      <c r="L26" s="15" t="s">
        <v>150</v>
      </c>
      <c r="M26" s="16">
        <v>1977</v>
      </c>
      <c r="N26" s="17">
        <v>42783</v>
      </c>
      <c r="O26" s="18">
        <v>3013.31</v>
      </c>
      <c r="P26" s="19">
        <v>3495.44</v>
      </c>
      <c r="Q26" s="20"/>
      <c r="R26" s="20"/>
      <c r="S26" s="16" t="s">
        <v>151</v>
      </c>
      <c r="U26" s="21" t="s">
        <v>152</v>
      </c>
      <c r="V26" s="12" t="s">
        <v>181</v>
      </c>
      <c r="W26" s="22"/>
      <c r="Z26" s="42" t="s">
        <v>268</v>
      </c>
      <c r="AA26" s="16"/>
      <c r="AB26" s="8" t="s">
        <v>153</v>
      </c>
      <c r="AC26" s="7" t="s">
        <v>9</v>
      </c>
      <c r="AD26" s="10">
        <v>2507</v>
      </c>
      <c r="AE26" s="7" t="s">
        <v>13</v>
      </c>
      <c r="AF26" s="10">
        <v>2507</v>
      </c>
      <c r="AG26" s="8" t="s">
        <v>154</v>
      </c>
      <c r="AH26" s="24"/>
      <c r="AI26" s="25"/>
      <c r="AJ26" s="24"/>
      <c r="AK26" s="24"/>
      <c r="AL26" s="17">
        <v>42850</v>
      </c>
      <c r="AM26" s="24" t="s">
        <v>150</v>
      </c>
      <c r="AN26" s="26">
        <v>2017</v>
      </c>
      <c r="AO26" s="17">
        <v>42850</v>
      </c>
      <c r="AP26" s="38" t="s">
        <v>155</v>
      </c>
    </row>
    <row r="27" spans="1:42" s="7" customFormat="1" ht="51">
      <c r="A27" s="7" t="s">
        <v>146</v>
      </c>
      <c r="B27" s="8" t="s">
        <v>1</v>
      </c>
      <c r="C27" s="7">
        <v>2017</v>
      </c>
      <c r="D27" s="9" t="s">
        <v>147</v>
      </c>
      <c r="E27" s="10">
        <v>2503</v>
      </c>
      <c r="F27" s="11" t="s">
        <v>148</v>
      </c>
      <c r="G27" s="42" t="s">
        <v>268</v>
      </c>
      <c r="H27" s="12" t="s">
        <v>183</v>
      </c>
      <c r="I27" s="13">
        <v>2503</v>
      </c>
      <c r="J27" s="13">
        <v>2503</v>
      </c>
      <c r="K27" s="14" t="s">
        <v>150</v>
      </c>
      <c r="L27" s="15" t="s">
        <v>150</v>
      </c>
      <c r="M27" s="16">
        <v>1978</v>
      </c>
      <c r="N27" s="17">
        <v>42783</v>
      </c>
      <c r="O27" s="18">
        <v>5000</v>
      </c>
      <c r="P27" s="19">
        <v>5800</v>
      </c>
      <c r="Q27" s="20"/>
      <c r="R27" s="20"/>
      <c r="S27" s="16" t="s">
        <v>151</v>
      </c>
      <c r="U27" s="21" t="s">
        <v>152</v>
      </c>
      <c r="V27" s="12" t="s">
        <v>183</v>
      </c>
      <c r="W27" s="22"/>
      <c r="Z27" s="42" t="s">
        <v>268</v>
      </c>
      <c r="AA27" s="16"/>
      <c r="AB27" s="8" t="s">
        <v>153</v>
      </c>
      <c r="AC27" s="7" t="s">
        <v>9</v>
      </c>
      <c r="AD27" s="10">
        <v>2503</v>
      </c>
      <c r="AE27" s="7" t="s">
        <v>13</v>
      </c>
      <c r="AF27" s="10">
        <v>2503</v>
      </c>
      <c r="AG27" s="8" t="s">
        <v>154</v>
      </c>
      <c r="AH27" s="24"/>
      <c r="AI27" s="25"/>
      <c r="AJ27" s="24"/>
      <c r="AK27" s="24"/>
      <c r="AL27" s="17">
        <v>42850</v>
      </c>
      <c r="AM27" s="24" t="s">
        <v>150</v>
      </c>
      <c r="AN27" s="26">
        <v>2017</v>
      </c>
      <c r="AO27" s="17">
        <v>42850</v>
      </c>
      <c r="AP27" s="38" t="s">
        <v>155</v>
      </c>
    </row>
    <row r="28" spans="1:42" s="7" customFormat="1" ht="51">
      <c r="A28" s="7" t="s">
        <v>146</v>
      </c>
      <c r="B28" s="8" t="s">
        <v>1</v>
      </c>
      <c r="C28" s="7">
        <v>2017</v>
      </c>
      <c r="D28" s="9" t="s">
        <v>147</v>
      </c>
      <c r="E28" s="10">
        <v>2492</v>
      </c>
      <c r="F28" s="11" t="s">
        <v>148</v>
      </c>
      <c r="G28" s="42" t="s">
        <v>268</v>
      </c>
      <c r="H28" s="12" t="s">
        <v>184</v>
      </c>
      <c r="I28" s="13">
        <v>2492</v>
      </c>
      <c r="J28" s="13">
        <v>2492</v>
      </c>
      <c r="K28" s="14" t="s">
        <v>150</v>
      </c>
      <c r="L28" s="15" t="s">
        <v>150</v>
      </c>
      <c r="M28" s="16">
        <v>1979</v>
      </c>
      <c r="N28" s="17">
        <v>42783</v>
      </c>
      <c r="O28" s="18">
        <v>2981.25</v>
      </c>
      <c r="P28" s="19">
        <v>2981.25</v>
      </c>
      <c r="Q28" s="20"/>
      <c r="R28" s="20"/>
      <c r="S28" s="16" t="s">
        <v>151</v>
      </c>
      <c r="U28" s="21" t="s">
        <v>152</v>
      </c>
      <c r="V28" s="12" t="s">
        <v>184</v>
      </c>
      <c r="W28" s="22"/>
      <c r="Z28" s="42" t="s">
        <v>268</v>
      </c>
      <c r="AA28" s="16"/>
      <c r="AB28" s="8" t="s">
        <v>153</v>
      </c>
      <c r="AC28" s="7" t="s">
        <v>9</v>
      </c>
      <c r="AD28" s="10">
        <v>2492</v>
      </c>
      <c r="AE28" s="7" t="s">
        <v>13</v>
      </c>
      <c r="AF28" s="10">
        <v>2492</v>
      </c>
      <c r="AG28" s="8" t="s">
        <v>154</v>
      </c>
      <c r="AH28" s="24"/>
      <c r="AI28" s="25"/>
      <c r="AJ28" s="24"/>
      <c r="AK28" s="24"/>
      <c r="AL28" s="17">
        <v>42850</v>
      </c>
      <c r="AM28" s="24" t="s">
        <v>150</v>
      </c>
      <c r="AN28" s="26">
        <v>2017</v>
      </c>
      <c r="AO28" s="17">
        <v>42850</v>
      </c>
      <c r="AP28" s="38" t="s">
        <v>155</v>
      </c>
    </row>
    <row r="29" spans="1:42" s="7" customFormat="1" ht="51">
      <c r="A29" s="7" t="s">
        <v>146</v>
      </c>
      <c r="B29" s="8" t="s">
        <v>1</v>
      </c>
      <c r="C29" s="7">
        <v>2017</v>
      </c>
      <c r="D29" s="9" t="s">
        <v>147</v>
      </c>
      <c r="E29" s="10">
        <v>2501</v>
      </c>
      <c r="F29" s="11" t="s">
        <v>148</v>
      </c>
      <c r="G29" s="42" t="s">
        <v>268</v>
      </c>
      <c r="H29" s="12" t="s">
        <v>185</v>
      </c>
      <c r="I29" s="13">
        <v>2501</v>
      </c>
      <c r="J29" s="13">
        <v>2501</v>
      </c>
      <c r="K29" s="13" t="s">
        <v>163</v>
      </c>
      <c r="L29" s="15" t="s">
        <v>150</v>
      </c>
      <c r="M29" s="16">
        <v>1980</v>
      </c>
      <c r="N29" s="17">
        <v>42786</v>
      </c>
      <c r="O29" s="18">
        <v>2655</v>
      </c>
      <c r="P29" s="19">
        <v>3079.8</v>
      </c>
      <c r="Q29" s="20"/>
      <c r="R29" s="20"/>
      <c r="S29" s="16" t="s">
        <v>151</v>
      </c>
      <c r="U29" s="21" t="s">
        <v>152</v>
      </c>
      <c r="V29" s="12" t="s">
        <v>185</v>
      </c>
      <c r="W29" s="22"/>
      <c r="Z29" s="42" t="s">
        <v>268</v>
      </c>
      <c r="AA29" s="16"/>
      <c r="AB29" s="8" t="s">
        <v>153</v>
      </c>
      <c r="AC29" s="7" t="s">
        <v>9</v>
      </c>
      <c r="AD29" s="10">
        <v>2501</v>
      </c>
      <c r="AE29" s="7" t="s">
        <v>13</v>
      </c>
      <c r="AF29" s="10">
        <v>2501</v>
      </c>
      <c r="AG29" s="8" t="s">
        <v>154</v>
      </c>
      <c r="AH29" s="24"/>
      <c r="AI29" s="25"/>
      <c r="AJ29" s="24"/>
      <c r="AK29" s="24"/>
      <c r="AL29" s="17">
        <v>42850</v>
      </c>
      <c r="AM29" s="24" t="s">
        <v>150</v>
      </c>
      <c r="AN29" s="26">
        <v>2017</v>
      </c>
      <c r="AO29" s="17">
        <v>42850</v>
      </c>
      <c r="AP29" s="38" t="s">
        <v>155</v>
      </c>
    </row>
    <row r="30" spans="1:42" s="7" customFormat="1" ht="51">
      <c r="A30" s="7" t="s">
        <v>146</v>
      </c>
      <c r="B30" s="8" t="s">
        <v>1</v>
      </c>
      <c r="C30" s="7">
        <v>2017</v>
      </c>
      <c r="D30" s="9" t="s">
        <v>147</v>
      </c>
      <c r="E30" s="10">
        <v>2499</v>
      </c>
      <c r="F30" s="11" t="s">
        <v>148</v>
      </c>
      <c r="G30" s="42" t="s">
        <v>268</v>
      </c>
      <c r="H30" s="12" t="s">
        <v>186</v>
      </c>
      <c r="I30" s="13">
        <v>2499</v>
      </c>
      <c r="J30" s="13">
        <v>2499</v>
      </c>
      <c r="K30" s="27" t="s">
        <v>182</v>
      </c>
      <c r="L30" s="15" t="s">
        <v>150</v>
      </c>
      <c r="M30" s="16">
        <v>1982</v>
      </c>
      <c r="N30" s="17">
        <v>42786</v>
      </c>
      <c r="O30" s="18">
        <v>1715.52</v>
      </c>
      <c r="P30" s="19">
        <v>1990</v>
      </c>
      <c r="Q30" s="20"/>
      <c r="R30" s="20"/>
      <c r="S30" s="16" t="s">
        <v>151</v>
      </c>
      <c r="U30" s="21" t="s">
        <v>187</v>
      </c>
      <c r="V30" s="12" t="s">
        <v>186</v>
      </c>
      <c r="W30" s="22"/>
      <c r="Z30" s="42" t="s">
        <v>268</v>
      </c>
      <c r="AA30" s="16"/>
      <c r="AB30" s="8" t="s">
        <v>153</v>
      </c>
      <c r="AC30" s="7" t="s">
        <v>9</v>
      </c>
      <c r="AD30" s="10">
        <v>2499</v>
      </c>
      <c r="AE30" s="7" t="s">
        <v>13</v>
      </c>
      <c r="AF30" s="10">
        <v>2499</v>
      </c>
      <c r="AG30" s="8" t="s">
        <v>154</v>
      </c>
      <c r="AH30" s="24"/>
      <c r="AI30" s="25"/>
      <c r="AJ30" s="24"/>
      <c r="AK30" s="24"/>
      <c r="AL30" s="17">
        <v>42850</v>
      </c>
      <c r="AM30" s="24" t="s">
        <v>150</v>
      </c>
      <c r="AN30" s="26">
        <v>2017</v>
      </c>
      <c r="AO30" s="17">
        <v>42850</v>
      </c>
      <c r="AP30" s="38" t="s">
        <v>155</v>
      </c>
    </row>
    <row r="31" spans="1:42" s="7" customFormat="1" ht="51">
      <c r="A31" s="7" t="s">
        <v>146</v>
      </c>
      <c r="B31" s="8" t="s">
        <v>4</v>
      </c>
      <c r="C31" s="7">
        <v>2017</v>
      </c>
      <c r="D31" s="9" t="s">
        <v>147</v>
      </c>
      <c r="E31" s="30">
        <v>2423</v>
      </c>
      <c r="F31" s="11" t="s">
        <v>148</v>
      </c>
      <c r="G31" s="42" t="s">
        <v>268</v>
      </c>
      <c r="H31" s="12" t="s">
        <v>188</v>
      </c>
      <c r="I31" s="16">
        <v>2423</v>
      </c>
      <c r="J31" s="16">
        <v>2423</v>
      </c>
      <c r="K31" s="24" t="s">
        <v>150</v>
      </c>
      <c r="L31" s="15" t="s">
        <v>150</v>
      </c>
      <c r="M31" s="16">
        <v>1983</v>
      </c>
      <c r="N31" s="17">
        <v>42786</v>
      </c>
      <c r="O31" s="31">
        <v>29410</v>
      </c>
      <c r="P31" s="31">
        <v>34115.6</v>
      </c>
      <c r="Q31" s="20"/>
      <c r="R31" s="20"/>
      <c r="S31" s="16" t="s">
        <v>151</v>
      </c>
      <c r="U31" s="21" t="s">
        <v>152</v>
      </c>
      <c r="V31" s="12" t="s">
        <v>188</v>
      </c>
      <c r="W31" s="22"/>
      <c r="Z31" s="42" t="s">
        <v>268</v>
      </c>
      <c r="AA31" s="16"/>
      <c r="AB31" s="8" t="s">
        <v>153</v>
      </c>
      <c r="AC31" s="7" t="s">
        <v>9</v>
      </c>
      <c r="AD31" s="30">
        <v>2423</v>
      </c>
      <c r="AE31" s="7" t="s">
        <v>13</v>
      </c>
      <c r="AF31" s="30">
        <v>2423</v>
      </c>
      <c r="AG31" s="8" t="s">
        <v>154</v>
      </c>
      <c r="AH31" s="24"/>
      <c r="AI31" s="25"/>
      <c r="AJ31" s="24"/>
      <c r="AK31" s="24"/>
      <c r="AL31" s="17">
        <v>42850</v>
      </c>
      <c r="AM31" s="24" t="s">
        <v>150</v>
      </c>
      <c r="AN31" s="26">
        <v>2017</v>
      </c>
      <c r="AO31" s="17">
        <v>42850</v>
      </c>
      <c r="AP31" s="38" t="s">
        <v>155</v>
      </c>
    </row>
    <row r="32" spans="1:42" s="7" customFormat="1" ht="51">
      <c r="A32" s="7" t="s">
        <v>146</v>
      </c>
      <c r="B32" s="8" t="s">
        <v>4</v>
      </c>
      <c r="C32" s="7">
        <v>2017</v>
      </c>
      <c r="D32" s="9" t="s">
        <v>147</v>
      </c>
      <c r="E32" s="10">
        <v>2511</v>
      </c>
      <c r="F32" s="11" t="s">
        <v>148</v>
      </c>
      <c r="G32" s="42" t="s">
        <v>268</v>
      </c>
      <c r="H32" s="12" t="s">
        <v>189</v>
      </c>
      <c r="I32" s="13">
        <v>2511</v>
      </c>
      <c r="J32" s="13">
        <v>2511</v>
      </c>
      <c r="K32" s="13" t="s">
        <v>163</v>
      </c>
      <c r="L32" s="15" t="s">
        <v>150</v>
      </c>
      <c r="M32" s="16">
        <v>1985</v>
      </c>
      <c r="N32" s="17">
        <v>42786</v>
      </c>
      <c r="O32" s="18">
        <v>519</v>
      </c>
      <c r="P32" s="19">
        <v>602.04</v>
      </c>
      <c r="Q32" s="20"/>
      <c r="R32" s="20"/>
      <c r="S32" s="16" t="s">
        <v>151</v>
      </c>
      <c r="U32" s="21" t="s">
        <v>152</v>
      </c>
      <c r="V32" s="12" t="s">
        <v>189</v>
      </c>
      <c r="W32" s="22"/>
      <c r="Z32" s="42" t="s">
        <v>268</v>
      </c>
      <c r="AA32" s="16"/>
      <c r="AB32" s="8" t="s">
        <v>153</v>
      </c>
      <c r="AC32" s="7" t="s">
        <v>9</v>
      </c>
      <c r="AD32" s="10">
        <v>2511</v>
      </c>
      <c r="AE32" s="7" t="s">
        <v>13</v>
      </c>
      <c r="AF32" s="10">
        <v>2511</v>
      </c>
      <c r="AG32" s="8" t="s">
        <v>154</v>
      </c>
      <c r="AH32" s="24"/>
      <c r="AI32" s="25"/>
      <c r="AJ32" s="24"/>
      <c r="AK32" s="24"/>
      <c r="AL32" s="17">
        <v>42850</v>
      </c>
      <c r="AM32" s="24" t="s">
        <v>150</v>
      </c>
      <c r="AN32" s="26">
        <v>2017</v>
      </c>
      <c r="AO32" s="17">
        <v>42850</v>
      </c>
      <c r="AP32" s="38" t="s">
        <v>155</v>
      </c>
    </row>
    <row r="33" spans="1:42" s="7" customFormat="1" ht="51">
      <c r="A33" s="7" t="s">
        <v>146</v>
      </c>
      <c r="B33" s="8" t="s">
        <v>4</v>
      </c>
      <c r="C33" s="7">
        <v>2017</v>
      </c>
      <c r="D33" s="9" t="s">
        <v>147</v>
      </c>
      <c r="E33" s="10">
        <v>2530</v>
      </c>
      <c r="F33" s="11" t="s">
        <v>148</v>
      </c>
      <c r="G33" s="42" t="s">
        <v>268</v>
      </c>
      <c r="H33" s="12" t="s">
        <v>190</v>
      </c>
      <c r="I33" s="13">
        <v>2530</v>
      </c>
      <c r="J33" s="13">
        <v>2530</v>
      </c>
      <c r="K33" s="14" t="s">
        <v>150</v>
      </c>
      <c r="L33" s="15" t="s">
        <v>150</v>
      </c>
      <c r="M33" s="16">
        <v>1986</v>
      </c>
      <c r="N33" s="17">
        <v>42787</v>
      </c>
      <c r="O33" s="18">
        <v>1275.86</v>
      </c>
      <c r="P33" s="19">
        <v>1480</v>
      </c>
      <c r="Q33" s="20"/>
      <c r="R33" s="20"/>
      <c r="S33" s="16" t="s">
        <v>151</v>
      </c>
      <c r="U33" s="21" t="s">
        <v>152</v>
      </c>
      <c r="V33" s="12" t="s">
        <v>190</v>
      </c>
      <c r="W33" s="22"/>
      <c r="Z33" s="42" t="s">
        <v>268</v>
      </c>
      <c r="AA33" s="16"/>
      <c r="AB33" s="8" t="s">
        <v>153</v>
      </c>
      <c r="AC33" s="7" t="s">
        <v>9</v>
      </c>
      <c r="AD33" s="10">
        <v>2530</v>
      </c>
      <c r="AE33" s="7" t="s">
        <v>13</v>
      </c>
      <c r="AF33" s="10">
        <v>2530</v>
      </c>
      <c r="AG33" s="8" t="s">
        <v>154</v>
      </c>
      <c r="AH33" s="24"/>
      <c r="AI33" s="25"/>
      <c r="AJ33" s="24"/>
      <c r="AK33" s="24"/>
      <c r="AL33" s="17">
        <v>42850</v>
      </c>
      <c r="AM33" s="24" t="s">
        <v>150</v>
      </c>
      <c r="AN33" s="26">
        <v>2017</v>
      </c>
      <c r="AO33" s="17">
        <v>42850</v>
      </c>
      <c r="AP33" s="38" t="s">
        <v>155</v>
      </c>
    </row>
    <row r="34" spans="1:42" s="7" customFormat="1" ht="51">
      <c r="A34" s="7" t="s">
        <v>146</v>
      </c>
      <c r="B34" s="8" t="s">
        <v>1</v>
      </c>
      <c r="C34" s="7">
        <v>2017</v>
      </c>
      <c r="D34" s="9" t="s">
        <v>147</v>
      </c>
      <c r="E34" s="10">
        <v>2506</v>
      </c>
      <c r="F34" s="11" t="s">
        <v>148</v>
      </c>
      <c r="G34" s="42" t="s">
        <v>268</v>
      </c>
      <c r="H34" s="12" t="s">
        <v>191</v>
      </c>
      <c r="I34" s="13">
        <v>2506</v>
      </c>
      <c r="J34" s="13">
        <v>2506</v>
      </c>
      <c r="K34" s="14" t="s">
        <v>150</v>
      </c>
      <c r="L34" s="15" t="s">
        <v>150</v>
      </c>
      <c r="M34" s="16">
        <v>1987</v>
      </c>
      <c r="N34" s="17">
        <v>42787</v>
      </c>
      <c r="O34" s="18">
        <v>2802</v>
      </c>
      <c r="P34" s="19">
        <v>3250.32</v>
      </c>
      <c r="Q34" s="20"/>
      <c r="R34" s="20"/>
      <c r="S34" s="16" t="s">
        <v>151</v>
      </c>
      <c r="U34" s="21" t="s">
        <v>152</v>
      </c>
      <c r="V34" s="12" t="s">
        <v>191</v>
      </c>
      <c r="W34" s="22"/>
      <c r="Z34" s="42" t="s">
        <v>268</v>
      </c>
      <c r="AA34" s="16"/>
      <c r="AB34" s="8" t="s">
        <v>153</v>
      </c>
      <c r="AC34" s="7" t="s">
        <v>9</v>
      </c>
      <c r="AD34" s="10">
        <v>2506</v>
      </c>
      <c r="AE34" s="7" t="s">
        <v>13</v>
      </c>
      <c r="AF34" s="10">
        <v>2506</v>
      </c>
      <c r="AG34" s="8" t="s">
        <v>154</v>
      </c>
      <c r="AH34" s="24"/>
      <c r="AI34" s="25"/>
      <c r="AJ34" s="24"/>
      <c r="AK34" s="24"/>
      <c r="AL34" s="17">
        <v>42850</v>
      </c>
      <c r="AM34" s="24" t="s">
        <v>150</v>
      </c>
      <c r="AN34" s="26">
        <v>2017</v>
      </c>
      <c r="AO34" s="17">
        <v>42850</v>
      </c>
      <c r="AP34" s="38" t="s">
        <v>155</v>
      </c>
    </row>
    <row r="35" spans="1:42" s="7" customFormat="1" ht="51">
      <c r="A35" s="7" t="s">
        <v>146</v>
      </c>
      <c r="B35" s="8" t="s">
        <v>4</v>
      </c>
      <c r="C35" s="7">
        <v>2017</v>
      </c>
      <c r="D35" s="9" t="s">
        <v>147</v>
      </c>
      <c r="E35" s="10">
        <v>2541</v>
      </c>
      <c r="F35" s="11" t="s">
        <v>148</v>
      </c>
      <c r="G35" s="42" t="s">
        <v>268</v>
      </c>
      <c r="H35" s="12" t="s">
        <v>192</v>
      </c>
      <c r="I35" s="13">
        <v>2541</v>
      </c>
      <c r="J35" s="13">
        <v>2541</v>
      </c>
      <c r="K35" s="14" t="s">
        <v>150</v>
      </c>
      <c r="L35" s="15" t="s">
        <v>150</v>
      </c>
      <c r="M35" s="16">
        <v>1988</v>
      </c>
      <c r="N35" s="17">
        <v>42787</v>
      </c>
      <c r="O35" s="18">
        <v>3575.2</v>
      </c>
      <c r="P35" s="19">
        <v>4147.23</v>
      </c>
      <c r="Q35" s="20"/>
      <c r="R35" s="20"/>
      <c r="S35" s="16" t="s">
        <v>151</v>
      </c>
      <c r="U35" s="21" t="s">
        <v>152</v>
      </c>
      <c r="V35" s="12" t="s">
        <v>192</v>
      </c>
      <c r="W35" s="22"/>
      <c r="Z35" s="42" t="s">
        <v>268</v>
      </c>
      <c r="AA35" s="16"/>
      <c r="AB35" s="8" t="s">
        <v>153</v>
      </c>
      <c r="AC35" s="7" t="s">
        <v>9</v>
      </c>
      <c r="AD35" s="10">
        <v>2541</v>
      </c>
      <c r="AE35" s="7" t="s">
        <v>13</v>
      </c>
      <c r="AF35" s="10">
        <v>2541</v>
      </c>
      <c r="AG35" s="8" t="s">
        <v>154</v>
      </c>
      <c r="AH35" s="24"/>
      <c r="AI35" s="25"/>
      <c r="AJ35" s="24"/>
      <c r="AK35" s="24"/>
      <c r="AL35" s="17">
        <v>42850</v>
      </c>
      <c r="AM35" s="24" t="s">
        <v>150</v>
      </c>
      <c r="AN35" s="26">
        <v>2017</v>
      </c>
      <c r="AO35" s="17">
        <v>42850</v>
      </c>
      <c r="AP35" s="38" t="s">
        <v>155</v>
      </c>
    </row>
    <row r="36" spans="1:42" s="7" customFormat="1" ht="51">
      <c r="A36" s="7" t="s">
        <v>146</v>
      </c>
      <c r="B36" s="8" t="s">
        <v>1</v>
      </c>
      <c r="C36" s="7">
        <v>2017</v>
      </c>
      <c r="D36" s="9" t="s">
        <v>147</v>
      </c>
      <c r="E36" s="10">
        <v>2540</v>
      </c>
      <c r="F36" s="11" t="s">
        <v>148</v>
      </c>
      <c r="G36" s="42" t="s">
        <v>268</v>
      </c>
      <c r="H36" s="12" t="s">
        <v>193</v>
      </c>
      <c r="I36" s="13">
        <v>2540</v>
      </c>
      <c r="J36" s="13">
        <v>2540</v>
      </c>
      <c r="K36" s="13" t="s">
        <v>163</v>
      </c>
      <c r="L36" s="15" t="s">
        <v>150</v>
      </c>
      <c r="M36" s="16">
        <v>1989</v>
      </c>
      <c r="N36" s="17">
        <v>42788</v>
      </c>
      <c r="O36" s="18">
        <v>4138.2</v>
      </c>
      <c r="P36" s="19">
        <v>4800.31</v>
      </c>
      <c r="Q36" s="20"/>
      <c r="R36" s="20"/>
      <c r="S36" s="16" t="s">
        <v>151</v>
      </c>
      <c r="U36" s="21" t="s">
        <v>152</v>
      </c>
      <c r="V36" s="12" t="s">
        <v>193</v>
      </c>
      <c r="W36" s="22"/>
      <c r="Z36" s="42" t="s">
        <v>268</v>
      </c>
      <c r="AA36" s="16"/>
      <c r="AB36" s="8" t="s">
        <v>153</v>
      </c>
      <c r="AC36" s="7" t="s">
        <v>9</v>
      </c>
      <c r="AD36" s="10">
        <v>2540</v>
      </c>
      <c r="AE36" s="7" t="s">
        <v>13</v>
      </c>
      <c r="AF36" s="10">
        <v>2540</v>
      </c>
      <c r="AG36" s="8" t="s">
        <v>154</v>
      </c>
      <c r="AH36" s="24"/>
      <c r="AI36" s="25"/>
      <c r="AJ36" s="24"/>
      <c r="AK36" s="24"/>
      <c r="AL36" s="17">
        <v>42850</v>
      </c>
      <c r="AM36" s="24" t="s">
        <v>150</v>
      </c>
      <c r="AN36" s="26">
        <v>2017</v>
      </c>
      <c r="AO36" s="17">
        <v>42850</v>
      </c>
      <c r="AP36" s="38" t="s">
        <v>155</v>
      </c>
    </row>
    <row r="37" spans="1:42" s="7" customFormat="1" ht="51">
      <c r="A37" s="7" t="s">
        <v>146</v>
      </c>
      <c r="B37" s="8" t="s">
        <v>1</v>
      </c>
      <c r="C37" s="7">
        <v>2017</v>
      </c>
      <c r="D37" s="9" t="s">
        <v>147</v>
      </c>
      <c r="E37" s="10">
        <v>2512</v>
      </c>
      <c r="F37" s="11" t="s">
        <v>148</v>
      </c>
      <c r="G37" s="42" t="s">
        <v>268</v>
      </c>
      <c r="H37" s="12" t="s">
        <v>194</v>
      </c>
      <c r="I37" s="13">
        <v>2512</v>
      </c>
      <c r="J37" s="13">
        <v>2512</v>
      </c>
      <c r="K37" s="13" t="s">
        <v>163</v>
      </c>
      <c r="L37" s="15" t="s">
        <v>150</v>
      </c>
      <c r="M37" s="16">
        <v>1990</v>
      </c>
      <c r="N37" s="17">
        <v>42788</v>
      </c>
      <c r="O37" s="18">
        <v>981</v>
      </c>
      <c r="P37" s="19">
        <v>1137.96</v>
      </c>
      <c r="Q37" s="20"/>
      <c r="R37" s="20"/>
      <c r="S37" s="16" t="s">
        <v>151</v>
      </c>
      <c r="U37" s="21" t="s">
        <v>152</v>
      </c>
      <c r="V37" s="12" t="s">
        <v>194</v>
      </c>
      <c r="W37" s="22"/>
      <c r="Z37" s="42" t="s">
        <v>268</v>
      </c>
      <c r="AA37" s="16"/>
      <c r="AB37" s="8" t="s">
        <v>153</v>
      </c>
      <c r="AC37" s="7" t="s">
        <v>9</v>
      </c>
      <c r="AD37" s="10">
        <v>2512</v>
      </c>
      <c r="AE37" s="7" t="s">
        <v>13</v>
      </c>
      <c r="AF37" s="10">
        <v>2512</v>
      </c>
      <c r="AG37" s="8" t="s">
        <v>154</v>
      </c>
      <c r="AH37" s="24"/>
      <c r="AI37" s="25"/>
      <c r="AJ37" s="24"/>
      <c r="AK37" s="24"/>
      <c r="AL37" s="17">
        <v>42850</v>
      </c>
      <c r="AM37" s="24" t="s">
        <v>150</v>
      </c>
      <c r="AN37" s="26">
        <v>2017</v>
      </c>
      <c r="AO37" s="17">
        <v>42850</v>
      </c>
      <c r="AP37" s="38" t="s">
        <v>155</v>
      </c>
    </row>
    <row r="38" spans="1:42" s="7" customFormat="1" ht="51">
      <c r="A38" s="7" t="s">
        <v>146</v>
      </c>
      <c r="B38" s="8" t="s">
        <v>1</v>
      </c>
      <c r="C38" s="7">
        <v>2017</v>
      </c>
      <c r="D38" s="9" t="s">
        <v>147</v>
      </c>
      <c r="E38" s="10">
        <v>2495</v>
      </c>
      <c r="F38" s="11" t="s">
        <v>148</v>
      </c>
      <c r="G38" s="42" t="s">
        <v>268</v>
      </c>
      <c r="H38" s="12" t="s">
        <v>267</v>
      </c>
      <c r="I38" s="13">
        <v>2495</v>
      </c>
      <c r="J38" s="13">
        <v>2495</v>
      </c>
      <c r="K38" s="14" t="s">
        <v>150</v>
      </c>
      <c r="L38" s="15" t="s">
        <v>150</v>
      </c>
      <c r="M38" s="16" t="s">
        <v>195</v>
      </c>
      <c r="N38" s="17">
        <v>42788</v>
      </c>
      <c r="O38" s="18">
        <f>2830+6384+5154</f>
        <v>14368</v>
      </c>
      <c r="P38" s="19">
        <f>3282.8+7405.44+5978.64</f>
        <v>16666.88</v>
      </c>
      <c r="Q38" s="20"/>
      <c r="R38" s="20"/>
      <c r="S38" s="16" t="s">
        <v>151</v>
      </c>
      <c r="U38" s="21" t="s">
        <v>152</v>
      </c>
      <c r="V38" s="12" t="s">
        <v>267</v>
      </c>
      <c r="W38" s="22"/>
      <c r="Z38" s="42" t="s">
        <v>268</v>
      </c>
      <c r="AA38" s="16"/>
      <c r="AB38" s="8" t="s">
        <v>153</v>
      </c>
      <c r="AC38" s="7" t="s">
        <v>9</v>
      </c>
      <c r="AD38" s="10">
        <v>2495</v>
      </c>
      <c r="AE38" s="7" t="s">
        <v>13</v>
      </c>
      <c r="AF38" s="10">
        <v>2495</v>
      </c>
      <c r="AG38" s="8" t="s">
        <v>154</v>
      </c>
      <c r="AH38" s="24"/>
      <c r="AI38" s="25"/>
      <c r="AJ38" s="24"/>
      <c r="AK38" s="24"/>
      <c r="AL38" s="17">
        <v>42850</v>
      </c>
      <c r="AM38" s="24" t="s">
        <v>150</v>
      </c>
      <c r="AN38" s="26">
        <v>2017</v>
      </c>
      <c r="AO38" s="17">
        <v>42850</v>
      </c>
      <c r="AP38" s="38" t="s">
        <v>155</v>
      </c>
    </row>
    <row r="39" spans="1:42" s="7" customFormat="1" ht="51">
      <c r="A39" s="7" t="s">
        <v>146</v>
      </c>
      <c r="B39" s="8" t="s">
        <v>4</v>
      </c>
      <c r="C39" s="7">
        <v>2017</v>
      </c>
      <c r="D39" s="9" t="s">
        <v>147</v>
      </c>
      <c r="E39" s="10">
        <v>2545</v>
      </c>
      <c r="F39" s="11" t="s">
        <v>148</v>
      </c>
      <c r="G39" s="42" t="s">
        <v>268</v>
      </c>
      <c r="H39" s="12" t="s">
        <v>196</v>
      </c>
      <c r="I39" s="13">
        <v>2545</v>
      </c>
      <c r="J39" s="13">
        <v>2545</v>
      </c>
      <c r="K39" s="13" t="s">
        <v>197</v>
      </c>
      <c r="L39" s="15" t="s">
        <v>150</v>
      </c>
      <c r="M39" s="16">
        <v>1996</v>
      </c>
      <c r="N39" s="17">
        <v>42789</v>
      </c>
      <c r="O39" s="18">
        <v>1700</v>
      </c>
      <c r="P39" s="19">
        <v>1972</v>
      </c>
      <c r="Q39" s="20"/>
      <c r="R39" s="20"/>
      <c r="S39" s="16" t="s">
        <v>151</v>
      </c>
      <c r="U39" s="21" t="s">
        <v>152</v>
      </c>
      <c r="V39" s="12" t="s">
        <v>196</v>
      </c>
      <c r="W39" s="22"/>
      <c r="Z39" s="42" t="s">
        <v>268</v>
      </c>
      <c r="AA39" s="16"/>
      <c r="AB39" s="8" t="s">
        <v>153</v>
      </c>
      <c r="AC39" s="7" t="s">
        <v>9</v>
      </c>
      <c r="AD39" s="10">
        <v>2545</v>
      </c>
      <c r="AE39" s="7" t="s">
        <v>13</v>
      </c>
      <c r="AF39" s="10">
        <v>2545</v>
      </c>
      <c r="AG39" s="8" t="s">
        <v>154</v>
      </c>
      <c r="AH39" s="24"/>
      <c r="AI39" s="25"/>
      <c r="AJ39" s="24"/>
      <c r="AK39" s="24"/>
      <c r="AL39" s="17">
        <v>42850</v>
      </c>
      <c r="AM39" s="24" t="s">
        <v>150</v>
      </c>
      <c r="AN39" s="26">
        <v>2017</v>
      </c>
      <c r="AO39" s="17">
        <v>42850</v>
      </c>
      <c r="AP39" s="38" t="s">
        <v>155</v>
      </c>
    </row>
    <row r="40" spans="1:42" s="7" customFormat="1" ht="51">
      <c r="A40" s="7" t="s">
        <v>146</v>
      </c>
      <c r="B40" s="8" t="s">
        <v>1</v>
      </c>
      <c r="C40" s="7">
        <v>2017</v>
      </c>
      <c r="D40" s="9" t="s">
        <v>147</v>
      </c>
      <c r="E40" s="10">
        <v>2513</v>
      </c>
      <c r="F40" s="11" t="s">
        <v>148</v>
      </c>
      <c r="G40" s="42" t="s">
        <v>268</v>
      </c>
      <c r="H40" s="12" t="s">
        <v>198</v>
      </c>
      <c r="I40" s="13">
        <v>2513</v>
      </c>
      <c r="J40" s="13">
        <v>2513</v>
      </c>
      <c r="K40" s="13" t="s">
        <v>163</v>
      </c>
      <c r="L40" s="15" t="s">
        <v>150</v>
      </c>
      <c r="M40" s="16">
        <v>1998</v>
      </c>
      <c r="N40" s="17">
        <v>42793</v>
      </c>
      <c r="O40" s="18">
        <v>5600</v>
      </c>
      <c r="P40" s="19">
        <v>6496</v>
      </c>
      <c r="Q40" s="20"/>
      <c r="R40" s="20"/>
      <c r="S40" s="16" t="s">
        <v>151</v>
      </c>
      <c r="U40" s="21" t="s">
        <v>152</v>
      </c>
      <c r="V40" s="12" t="s">
        <v>198</v>
      </c>
      <c r="W40" s="22"/>
      <c r="Z40" s="42" t="s">
        <v>268</v>
      </c>
      <c r="AA40" s="16"/>
      <c r="AB40" s="8" t="s">
        <v>153</v>
      </c>
      <c r="AC40" s="7" t="s">
        <v>9</v>
      </c>
      <c r="AD40" s="10">
        <v>2513</v>
      </c>
      <c r="AE40" s="7" t="s">
        <v>13</v>
      </c>
      <c r="AF40" s="10">
        <v>2513</v>
      </c>
      <c r="AG40" s="8" t="s">
        <v>154</v>
      </c>
      <c r="AH40" s="24"/>
      <c r="AI40" s="25"/>
      <c r="AJ40" s="24"/>
      <c r="AK40" s="24"/>
      <c r="AL40" s="17">
        <v>42850</v>
      </c>
      <c r="AM40" s="24" t="s">
        <v>150</v>
      </c>
      <c r="AN40" s="26">
        <v>2017</v>
      </c>
      <c r="AO40" s="17">
        <v>42850</v>
      </c>
      <c r="AP40" s="38" t="s">
        <v>155</v>
      </c>
    </row>
    <row r="41" spans="1:42" s="7" customFormat="1" ht="51">
      <c r="A41" s="7" t="s">
        <v>146</v>
      </c>
      <c r="B41" s="8" t="s">
        <v>1</v>
      </c>
      <c r="C41" s="7">
        <v>2017</v>
      </c>
      <c r="D41" s="9" t="s">
        <v>147</v>
      </c>
      <c r="E41" s="10">
        <v>2547</v>
      </c>
      <c r="F41" s="11" t="s">
        <v>148</v>
      </c>
      <c r="G41" s="42" t="s">
        <v>268</v>
      </c>
      <c r="H41" s="12" t="s">
        <v>199</v>
      </c>
      <c r="I41" s="13">
        <v>2547</v>
      </c>
      <c r="J41" s="13">
        <v>2547</v>
      </c>
      <c r="K41" s="27" t="s">
        <v>182</v>
      </c>
      <c r="L41" s="15" t="s">
        <v>150</v>
      </c>
      <c r="M41" s="16">
        <v>1999</v>
      </c>
      <c r="N41" s="17">
        <v>42793</v>
      </c>
      <c r="O41" s="18">
        <v>2995</v>
      </c>
      <c r="P41" s="19">
        <v>3427.8</v>
      </c>
      <c r="Q41" s="20"/>
      <c r="R41" s="20"/>
      <c r="S41" s="16" t="s">
        <v>151</v>
      </c>
      <c r="U41" s="21" t="s">
        <v>152</v>
      </c>
      <c r="V41" s="12" t="s">
        <v>199</v>
      </c>
      <c r="W41" s="22"/>
      <c r="Z41" s="42" t="s">
        <v>268</v>
      </c>
      <c r="AA41" s="16"/>
      <c r="AB41" s="8" t="s">
        <v>153</v>
      </c>
      <c r="AC41" s="7" t="s">
        <v>9</v>
      </c>
      <c r="AD41" s="10">
        <v>2547</v>
      </c>
      <c r="AE41" s="7" t="s">
        <v>13</v>
      </c>
      <c r="AF41" s="10">
        <v>2547</v>
      </c>
      <c r="AG41" s="8" t="s">
        <v>154</v>
      </c>
      <c r="AH41" s="24"/>
      <c r="AI41" s="25"/>
      <c r="AJ41" s="24"/>
      <c r="AK41" s="24"/>
      <c r="AL41" s="17">
        <v>42850</v>
      </c>
      <c r="AM41" s="24" t="s">
        <v>150</v>
      </c>
      <c r="AN41" s="26">
        <v>2017</v>
      </c>
      <c r="AO41" s="17">
        <v>42850</v>
      </c>
      <c r="AP41" s="38" t="s">
        <v>155</v>
      </c>
    </row>
    <row r="42" spans="1:42" s="7" customFormat="1" ht="51">
      <c r="A42" s="7" t="s">
        <v>146</v>
      </c>
      <c r="B42" s="8" t="s">
        <v>4</v>
      </c>
      <c r="C42" s="7">
        <v>2017</v>
      </c>
      <c r="D42" s="9" t="s">
        <v>147</v>
      </c>
      <c r="E42" s="10">
        <v>2522</v>
      </c>
      <c r="F42" s="11" t="s">
        <v>148</v>
      </c>
      <c r="G42" s="42" t="s">
        <v>268</v>
      </c>
      <c r="H42" s="12" t="s">
        <v>200</v>
      </c>
      <c r="I42" s="13">
        <v>2522</v>
      </c>
      <c r="J42" s="13">
        <v>2522</v>
      </c>
      <c r="K42" s="13" t="s">
        <v>163</v>
      </c>
      <c r="L42" s="15" t="s">
        <v>150</v>
      </c>
      <c r="M42" s="16">
        <v>2000</v>
      </c>
      <c r="N42" s="17">
        <v>42793</v>
      </c>
      <c r="O42" s="18">
        <v>4800</v>
      </c>
      <c r="P42" s="19">
        <v>5568</v>
      </c>
      <c r="Q42" s="20"/>
      <c r="R42" s="20"/>
      <c r="S42" s="16" t="s">
        <v>151</v>
      </c>
      <c r="U42" s="21" t="s">
        <v>152</v>
      </c>
      <c r="V42" s="12" t="s">
        <v>200</v>
      </c>
      <c r="W42" s="22"/>
      <c r="Z42" s="42" t="s">
        <v>268</v>
      </c>
      <c r="AA42" s="16"/>
      <c r="AB42" s="8" t="s">
        <v>153</v>
      </c>
      <c r="AC42" s="7" t="s">
        <v>9</v>
      </c>
      <c r="AD42" s="10">
        <v>2522</v>
      </c>
      <c r="AE42" s="7" t="s">
        <v>13</v>
      </c>
      <c r="AF42" s="10">
        <v>2522</v>
      </c>
      <c r="AG42" s="8" t="s">
        <v>154</v>
      </c>
      <c r="AH42" s="24"/>
      <c r="AI42" s="25"/>
      <c r="AJ42" s="24"/>
      <c r="AK42" s="24"/>
      <c r="AL42" s="17">
        <v>42850</v>
      </c>
      <c r="AM42" s="24" t="s">
        <v>150</v>
      </c>
      <c r="AN42" s="26">
        <v>2017</v>
      </c>
      <c r="AO42" s="17">
        <v>42850</v>
      </c>
      <c r="AP42" s="38" t="s">
        <v>155</v>
      </c>
    </row>
    <row r="43" spans="1:42" s="7" customFormat="1" ht="51">
      <c r="A43" s="7" t="s">
        <v>146</v>
      </c>
      <c r="B43" s="8" t="s">
        <v>4</v>
      </c>
      <c r="C43" s="7">
        <v>2017</v>
      </c>
      <c r="D43" s="9" t="s">
        <v>147</v>
      </c>
      <c r="E43" s="10">
        <v>2516</v>
      </c>
      <c r="F43" s="11" t="s">
        <v>148</v>
      </c>
      <c r="G43" s="42" t="s">
        <v>268</v>
      </c>
      <c r="H43" s="12" t="s">
        <v>201</v>
      </c>
      <c r="I43" s="13">
        <v>2516</v>
      </c>
      <c r="J43" s="13">
        <v>2516</v>
      </c>
      <c r="K43" s="13" t="s">
        <v>163</v>
      </c>
      <c r="L43" s="15" t="s">
        <v>150</v>
      </c>
      <c r="M43" s="16">
        <v>2001</v>
      </c>
      <c r="N43" s="17">
        <v>42793</v>
      </c>
      <c r="O43" s="18">
        <v>4845</v>
      </c>
      <c r="P43" s="19">
        <v>5620.2</v>
      </c>
      <c r="Q43" s="20"/>
      <c r="R43" s="20"/>
      <c r="S43" s="16" t="s">
        <v>151</v>
      </c>
      <c r="U43" s="21" t="s">
        <v>152</v>
      </c>
      <c r="V43" s="12" t="s">
        <v>201</v>
      </c>
      <c r="W43" s="22"/>
      <c r="Z43" s="42" t="s">
        <v>268</v>
      </c>
      <c r="AA43" s="16"/>
      <c r="AB43" s="8" t="s">
        <v>153</v>
      </c>
      <c r="AC43" s="7" t="s">
        <v>9</v>
      </c>
      <c r="AD43" s="10">
        <v>2516</v>
      </c>
      <c r="AE43" s="7" t="s">
        <v>13</v>
      </c>
      <c r="AF43" s="10">
        <v>2516</v>
      </c>
      <c r="AG43" s="8" t="s">
        <v>154</v>
      </c>
      <c r="AH43" s="24"/>
      <c r="AI43" s="25"/>
      <c r="AJ43" s="24"/>
      <c r="AK43" s="24"/>
      <c r="AL43" s="17">
        <v>42850</v>
      </c>
      <c r="AM43" s="24" t="s">
        <v>150</v>
      </c>
      <c r="AN43" s="26">
        <v>2017</v>
      </c>
      <c r="AO43" s="17">
        <v>42850</v>
      </c>
      <c r="AP43" s="38" t="s">
        <v>155</v>
      </c>
    </row>
    <row r="44" spans="1:42" s="7" customFormat="1" ht="51">
      <c r="A44" s="7" t="s">
        <v>146</v>
      </c>
      <c r="B44" s="8" t="s">
        <v>1</v>
      </c>
      <c r="C44" s="7">
        <v>2017</v>
      </c>
      <c r="D44" s="9" t="s">
        <v>147</v>
      </c>
      <c r="E44" s="10">
        <v>2548</v>
      </c>
      <c r="F44" s="11" t="s">
        <v>148</v>
      </c>
      <c r="G44" s="42" t="s">
        <v>268</v>
      </c>
      <c r="H44" s="12" t="s">
        <v>202</v>
      </c>
      <c r="I44" s="13">
        <v>2548</v>
      </c>
      <c r="J44" s="13">
        <v>2548</v>
      </c>
      <c r="K44" s="13" t="s">
        <v>197</v>
      </c>
      <c r="L44" s="15" t="s">
        <v>150</v>
      </c>
      <c r="M44" s="16">
        <v>2002</v>
      </c>
      <c r="N44" s="17">
        <v>42793</v>
      </c>
      <c r="O44" s="18">
        <v>3858.4</v>
      </c>
      <c r="P44" s="19">
        <v>4475.74</v>
      </c>
      <c r="Q44" s="20"/>
      <c r="R44" s="20"/>
      <c r="S44" s="16" t="s">
        <v>151</v>
      </c>
      <c r="U44" s="21" t="s">
        <v>152</v>
      </c>
      <c r="V44" s="12" t="s">
        <v>202</v>
      </c>
      <c r="W44" s="22"/>
      <c r="Z44" s="42" t="s">
        <v>268</v>
      </c>
      <c r="AA44" s="16"/>
      <c r="AB44" s="8" t="s">
        <v>153</v>
      </c>
      <c r="AC44" s="7" t="s">
        <v>9</v>
      </c>
      <c r="AD44" s="10">
        <v>2548</v>
      </c>
      <c r="AE44" s="7" t="s">
        <v>13</v>
      </c>
      <c r="AF44" s="10">
        <v>2548</v>
      </c>
      <c r="AG44" s="8" t="s">
        <v>154</v>
      </c>
      <c r="AH44" s="24"/>
      <c r="AI44" s="25"/>
      <c r="AJ44" s="24"/>
      <c r="AK44" s="24"/>
      <c r="AL44" s="17">
        <v>42850</v>
      </c>
      <c r="AM44" s="24" t="s">
        <v>150</v>
      </c>
      <c r="AN44" s="26">
        <v>2017</v>
      </c>
      <c r="AO44" s="17">
        <v>42850</v>
      </c>
      <c r="AP44" s="38" t="s">
        <v>155</v>
      </c>
    </row>
    <row r="45" spans="1:42" s="7" customFormat="1" ht="51">
      <c r="A45" s="7" t="s">
        <v>146</v>
      </c>
      <c r="B45" s="8" t="s">
        <v>1</v>
      </c>
      <c r="C45" s="7">
        <v>2017</v>
      </c>
      <c r="D45" s="9" t="s">
        <v>147</v>
      </c>
      <c r="E45" s="10">
        <v>2514</v>
      </c>
      <c r="F45" s="11" t="s">
        <v>148</v>
      </c>
      <c r="G45" s="42" t="s">
        <v>268</v>
      </c>
      <c r="H45" s="12" t="s">
        <v>203</v>
      </c>
      <c r="I45" s="13">
        <v>2514</v>
      </c>
      <c r="J45" s="13">
        <v>2514</v>
      </c>
      <c r="K45" s="13" t="s">
        <v>163</v>
      </c>
      <c r="L45" s="15" t="s">
        <v>150</v>
      </c>
      <c r="M45" s="16">
        <v>2003</v>
      </c>
      <c r="N45" s="17">
        <v>42793</v>
      </c>
      <c r="O45" s="18">
        <v>4200</v>
      </c>
      <c r="P45" s="19">
        <v>4872</v>
      </c>
      <c r="Q45" s="20"/>
      <c r="R45" s="20"/>
      <c r="S45" s="16" t="s">
        <v>151</v>
      </c>
      <c r="U45" s="21" t="s">
        <v>152</v>
      </c>
      <c r="V45" s="12" t="s">
        <v>203</v>
      </c>
      <c r="W45" s="22"/>
      <c r="Z45" s="42" t="s">
        <v>268</v>
      </c>
      <c r="AA45" s="16"/>
      <c r="AB45" s="8" t="s">
        <v>153</v>
      </c>
      <c r="AC45" s="7" t="s">
        <v>9</v>
      </c>
      <c r="AD45" s="10">
        <v>2514</v>
      </c>
      <c r="AE45" s="7" t="s">
        <v>13</v>
      </c>
      <c r="AF45" s="10">
        <v>2514</v>
      </c>
      <c r="AG45" s="8" t="s">
        <v>154</v>
      </c>
      <c r="AH45" s="24"/>
      <c r="AI45" s="25"/>
      <c r="AJ45" s="24"/>
      <c r="AK45" s="24"/>
      <c r="AL45" s="17">
        <v>42850</v>
      </c>
      <c r="AM45" s="24" t="s">
        <v>150</v>
      </c>
      <c r="AN45" s="26">
        <v>2017</v>
      </c>
      <c r="AO45" s="17">
        <v>42850</v>
      </c>
      <c r="AP45" s="38" t="s">
        <v>155</v>
      </c>
    </row>
    <row r="46" spans="1:42" s="7" customFormat="1" ht="51">
      <c r="A46" s="7" t="s">
        <v>146</v>
      </c>
      <c r="B46" s="8" t="s">
        <v>1</v>
      </c>
      <c r="C46" s="7">
        <v>2017</v>
      </c>
      <c r="D46" s="9" t="s">
        <v>147</v>
      </c>
      <c r="E46" s="10">
        <v>2515</v>
      </c>
      <c r="F46" s="11" t="s">
        <v>148</v>
      </c>
      <c r="G46" s="42" t="s">
        <v>268</v>
      </c>
      <c r="H46" s="12" t="s">
        <v>204</v>
      </c>
      <c r="I46" s="13">
        <v>2515</v>
      </c>
      <c r="J46" s="13">
        <v>2515</v>
      </c>
      <c r="K46" s="13" t="s">
        <v>163</v>
      </c>
      <c r="L46" s="15" t="s">
        <v>150</v>
      </c>
      <c r="M46" s="16">
        <v>2004</v>
      </c>
      <c r="N46" s="17">
        <v>42793</v>
      </c>
      <c r="O46" s="18">
        <v>18750</v>
      </c>
      <c r="P46" s="19">
        <v>21750</v>
      </c>
      <c r="Q46" s="20"/>
      <c r="R46" s="20"/>
      <c r="S46" s="16" t="s">
        <v>151</v>
      </c>
      <c r="U46" s="21" t="s">
        <v>152</v>
      </c>
      <c r="V46" s="12" t="s">
        <v>204</v>
      </c>
      <c r="W46" s="22"/>
      <c r="Z46" s="42" t="s">
        <v>268</v>
      </c>
      <c r="AA46" s="16"/>
      <c r="AB46" s="8" t="s">
        <v>153</v>
      </c>
      <c r="AC46" s="7" t="s">
        <v>9</v>
      </c>
      <c r="AD46" s="10">
        <v>2515</v>
      </c>
      <c r="AE46" s="7" t="s">
        <v>13</v>
      </c>
      <c r="AF46" s="10">
        <v>2515</v>
      </c>
      <c r="AG46" s="8" t="s">
        <v>154</v>
      </c>
      <c r="AH46" s="24"/>
      <c r="AI46" s="25"/>
      <c r="AJ46" s="24"/>
      <c r="AK46" s="24"/>
      <c r="AL46" s="17">
        <v>42850</v>
      </c>
      <c r="AM46" s="24" t="s">
        <v>150</v>
      </c>
      <c r="AN46" s="26">
        <v>2017</v>
      </c>
      <c r="AO46" s="17">
        <v>42850</v>
      </c>
      <c r="AP46" s="38" t="s">
        <v>155</v>
      </c>
    </row>
    <row r="47" spans="1:42" s="7" customFormat="1" ht="51">
      <c r="A47" s="7" t="s">
        <v>146</v>
      </c>
      <c r="B47" s="8" t="s">
        <v>1</v>
      </c>
      <c r="C47" s="7">
        <v>2017</v>
      </c>
      <c r="D47" s="9" t="s">
        <v>147</v>
      </c>
      <c r="E47" s="10">
        <v>2524</v>
      </c>
      <c r="F47" s="11" t="s">
        <v>148</v>
      </c>
      <c r="G47" s="42" t="s">
        <v>268</v>
      </c>
      <c r="H47" s="12" t="s">
        <v>205</v>
      </c>
      <c r="I47" s="13">
        <v>2524</v>
      </c>
      <c r="J47" s="13">
        <v>2524</v>
      </c>
      <c r="K47" s="13" t="s">
        <v>163</v>
      </c>
      <c r="L47" s="15" t="s">
        <v>150</v>
      </c>
      <c r="M47" s="16">
        <v>2005</v>
      </c>
      <c r="N47" s="17">
        <v>42793</v>
      </c>
      <c r="O47" s="18">
        <v>9600</v>
      </c>
      <c r="P47" s="19">
        <v>11136</v>
      </c>
      <c r="Q47" s="20"/>
      <c r="R47" s="20"/>
      <c r="S47" s="16" t="s">
        <v>151</v>
      </c>
      <c r="U47" s="21" t="s">
        <v>152</v>
      </c>
      <c r="V47" s="12" t="s">
        <v>205</v>
      </c>
      <c r="W47" s="22"/>
      <c r="Z47" s="42" t="s">
        <v>268</v>
      </c>
      <c r="AA47" s="16"/>
      <c r="AB47" s="8" t="s">
        <v>153</v>
      </c>
      <c r="AC47" s="7" t="s">
        <v>9</v>
      </c>
      <c r="AD47" s="10">
        <v>2524</v>
      </c>
      <c r="AE47" s="7" t="s">
        <v>13</v>
      </c>
      <c r="AF47" s="10">
        <v>2524</v>
      </c>
      <c r="AG47" s="8" t="s">
        <v>154</v>
      </c>
      <c r="AH47" s="24"/>
      <c r="AI47" s="25"/>
      <c r="AJ47" s="24"/>
      <c r="AK47" s="24"/>
      <c r="AL47" s="17">
        <v>42850</v>
      </c>
      <c r="AM47" s="24" t="s">
        <v>150</v>
      </c>
      <c r="AN47" s="26">
        <v>2017</v>
      </c>
      <c r="AO47" s="17">
        <v>42850</v>
      </c>
      <c r="AP47" s="38" t="s">
        <v>155</v>
      </c>
    </row>
    <row r="48" spans="1:42" s="7" customFormat="1" ht="89.25">
      <c r="A48" s="7" t="s">
        <v>146</v>
      </c>
      <c r="B48" s="8" t="s">
        <v>1</v>
      </c>
      <c r="C48" s="7">
        <v>2017</v>
      </c>
      <c r="D48" s="9" t="s">
        <v>147</v>
      </c>
      <c r="E48" s="10">
        <v>2498</v>
      </c>
      <c r="F48" s="11" t="s">
        <v>148</v>
      </c>
      <c r="G48" s="42" t="s">
        <v>268</v>
      </c>
      <c r="H48" s="28" t="s">
        <v>206</v>
      </c>
      <c r="I48" s="13">
        <v>2498</v>
      </c>
      <c r="J48" s="13">
        <v>2498</v>
      </c>
      <c r="K48" s="14" t="s">
        <v>150</v>
      </c>
      <c r="L48" s="15" t="s">
        <v>150</v>
      </c>
      <c r="M48" s="16" t="s">
        <v>207</v>
      </c>
      <c r="N48" s="17">
        <v>42794</v>
      </c>
      <c r="O48" s="18">
        <f>1728+4475+712.8</f>
        <v>6915.8</v>
      </c>
      <c r="P48" s="19">
        <f>5191+2004.48+826.85</f>
        <v>8022.33</v>
      </c>
      <c r="Q48" s="20"/>
      <c r="R48" s="20"/>
      <c r="S48" s="16" t="s">
        <v>151</v>
      </c>
      <c r="U48" s="21" t="s">
        <v>152</v>
      </c>
      <c r="V48" s="28" t="s">
        <v>206</v>
      </c>
      <c r="W48" s="22"/>
      <c r="Z48" s="42" t="s">
        <v>268</v>
      </c>
      <c r="AA48" s="16"/>
      <c r="AB48" s="8" t="s">
        <v>153</v>
      </c>
      <c r="AC48" s="7" t="s">
        <v>9</v>
      </c>
      <c r="AD48" s="10">
        <v>2498</v>
      </c>
      <c r="AE48" s="7" t="s">
        <v>13</v>
      </c>
      <c r="AF48" s="10">
        <v>2498</v>
      </c>
      <c r="AG48" s="8" t="s">
        <v>154</v>
      </c>
      <c r="AH48" s="24"/>
      <c r="AI48" s="25"/>
      <c r="AJ48" s="24"/>
      <c r="AK48" s="24"/>
      <c r="AL48" s="17">
        <v>42850</v>
      </c>
      <c r="AM48" s="24" t="s">
        <v>150</v>
      </c>
      <c r="AN48" s="26">
        <v>2017</v>
      </c>
      <c r="AO48" s="17">
        <v>42850</v>
      </c>
      <c r="AP48" s="38" t="s">
        <v>155</v>
      </c>
    </row>
    <row r="49" spans="1:42" s="7" customFormat="1" ht="89.25">
      <c r="A49" s="7" t="s">
        <v>146</v>
      </c>
      <c r="B49" s="8" t="s">
        <v>1</v>
      </c>
      <c r="C49" s="7">
        <v>2017</v>
      </c>
      <c r="D49" s="9" t="s">
        <v>147</v>
      </c>
      <c r="E49" s="10">
        <v>2535</v>
      </c>
      <c r="F49" s="11" t="s">
        <v>148</v>
      </c>
      <c r="G49" s="42" t="s">
        <v>268</v>
      </c>
      <c r="H49" s="28" t="s">
        <v>208</v>
      </c>
      <c r="I49" s="13">
        <v>2535</v>
      </c>
      <c r="J49" s="13">
        <v>2535</v>
      </c>
      <c r="K49" s="13" t="s">
        <v>197</v>
      </c>
      <c r="L49" s="15" t="s">
        <v>150</v>
      </c>
      <c r="M49" s="16" t="s">
        <v>209</v>
      </c>
      <c r="N49" s="17">
        <v>42794</v>
      </c>
      <c r="O49" s="18">
        <f>31874+2514.9</f>
        <v>34388.9</v>
      </c>
      <c r="P49" s="19">
        <f>36973.84+2916.94</f>
        <v>39890.78</v>
      </c>
      <c r="Q49" s="20"/>
      <c r="R49" s="20"/>
      <c r="S49" s="16" t="s">
        <v>151</v>
      </c>
      <c r="U49" s="21" t="s">
        <v>152</v>
      </c>
      <c r="V49" s="28" t="s">
        <v>208</v>
      </c>
      <c r="W49" s="22"/>
      <c r="Z49" s="42" t="s">
        <v>268</v>
      </c>
      <c r="AA49" s="16"/>
      <c r="AB49" s="8" t="s">
        <v>153</v>
      </c>
      <c r="AC49" s="7" t="s">
        <v>9</v>
      </c>
      <c r="AD49" s="10">
        <v>2535</v>
      </c>
      <c r="AE49" s="7" t="s">
        <v>13</v>
      </c>
      <c r="AF49" s="10">
        <v>2535</v>
      </c>
      <c r="AG49" s="8" t="s">
        <v>154</v>
      </c>
      <c r="AH49" s="24"/>
      <c r="AI49" s="25"/>
      <c r="AJ49" s="24"/>
      <c r="AK49" s="24"/>
      <c r="AL49" s="17">
        <v>42850</v>
      </c>
      <c r="AM49" s="24" t="s">
        <v>150</v>
      </c>
      <c r="AN49" s="26">
        <v>2017</v>
      </c>
      <c r="AO49" s="17">
        <v>42850</v>
      </c>
      <c r="AP49" s="38" t="s">
        <v>155</v>
      </c>
    </row>
  </sheetData>
  <sheetProtection/>
  <mergeCells count="1">
    <mergeCell ref="A6:AP6"/>
  </mergeCells>
  <dataValidations count="2">
    <dataValidation type="list" allowBlank="1" showInputMessage="1" showErrorMessage="1" sqref="B8:B49">
      <formula1>hidden1</formula1>
    </dataValidation>
    <dataValidation type="list" allowBlank="1" showInputMessage="1" showErrorMessage="1" sqref="AC8:AC4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5.0039062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9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33" customFormat="1" ht="12.75">
      <c r="A4" s="13">
        <v>2473</v>
      </c>
      <c r="B4" s="32" t="s">
        <v>210</v>
      </c>
      <c r="C4" s="33" t="s">
        <v>211</v>
      </c>
      <c r="D4" s="33" t="s">
        <v>212</v>
      </c>
      <c r="E4" s="34"/>
      <c r="F4" s="35">
        <v>6960</v>
      </c>
      <c r="H4" s="36"/>
    </row>
    <row r="5" spans="1:8" s="33" customFormat="1" ht="12.75">
      <c r="A5" s="13">
        <v>2478</v>
      </c>
      <c r="B5" s="32" t="s">
        <v>213</v>
      </c>
      <c r="C5" s="33" t="s">
        <v>214</v>
      </c>
      <c r="D5" s="33" t="s">
        <v>215</v>
      </c>
      <c r="E5" s="34"/>
      <c r="F5" s="35">
        <v>5747.8</v>
      </c>
      <c r="H5" s="36"/>
    </row>
    <row r="6" spans="1:8" s="33" customFormat="1" ht="12.75">
      <c r="A6" s="13">
        <v>2466</v>
      </c>
      <c r="B6" s="32"/>
      <c r="E6" s="34" t="s">
        <v>216</v>
      </c>
      <c r="F6" s="35">
        <v>2166.88</v>
      </c>
      <c r="H6" s="36"/>
    </row>
    <row r="7" spans="1:8" s="33" customFormat="1" ht="12.75">
      <c r="A7" s="13">
        <v>2466</v>
      </c>
      <c r="B7" s="32"/>
      <c r="E7" s="34" t="s">
        <v>217</v>
      </c>
      <c r="F7" s="35">
        <v>2187.76</v>
      </c>
      <c r="H7" s="36"/>
    </row>
    <row r="8" spans="1:8" s="33" customFormat="1" ht="12.75">
      <c r="A8" s="13">
        <v>2476</v>
      </c>
      <c r="B8" s="32"/>
      <c r="E8" s="34" t="s">
        <v>218</v>
      </c>
      <c r="F8" s="35">
        <v>2880</v>
      </c>
      <c r="H8" s="36"/>
    </row>
    <row r="9" spans="1:8" s="33" customFormat="1" ht="12.75">
      <c r="A9" s="13">
        <v>2481</v>
      </c>
      <c r="B9" s="32" t="s">
        <v>219</v>
      </c>
      <c r="C9" s="33" t="s">
        <v>220</v>
      </c>
      <c r="D9" s="33" t="s">
        <v>221</v>
      </c>
      <c r="E9" s="34"/>
      <c r="F9" s="35">
        <v>4442.8</v>
      </c>
      <c r="H9" s="36"/>
    </row>
    <row r="10" spans="1:8" s="33" customFormat="1" ht="12.75">
      <c r="A10" s="13">
        <v>2482</v>
      </c>
      <c r="B10" s="32" t="s">
        <v>222</v>
      </c>
      <c r="C10" s="33" t="s">
        <v>223</v>
      </c>
      <c r="D10" s="33" t="s">
        <v>224</v>
      </c>
      <c r="E10" s="34"/>
      <c r="F10" s="35">
        <v>11600</v>
      </c>
      <c r="H10" s="36"/>
    </row>
    <row r="11" spans="1:8" s="33" customFormat="1" ht="12.75">
      <c r="A11" s="13">
        <v>2485</v>
      </c>
      <c r="B11" s="32"/>
      <c r="E11" s="34" t="s">
        <v>225</v>
      </c>
      <c r="F11" s="35">
        <v>1686</v>
      </c>
      <c r="H11" s="36"/>
    </row>
    <row r="12" spans="1:8" s="33" customFormat="1" ht="12.75">
      <c r="A12" s="13">
        <v>2483</v>
      </c>
      <c r="B12" s="32"/>
      <c r="E12" s="34" t="s">
        <v>226</v>
      </c>
      <c r="F12" s="35">
        <v>1447</v>
      </c>
      <c r="H12" s="36"/>
    </row>
    <row r="13" spans="1:8" s="33" customFormat="1" ht="12.75">
      <c r="A13" s="13">
        <v>2483</v>
      </c>
      <c r="B13" s="32"/>
      <c r="E13" s="34" t="s">
        <v>218</v>
      </c>
      <c r="F13" s="35">
        <v>1020</v>
      </c>
      <c r="H13" s="36"/>
    </row>
    <row r="14" spans="1:8" s="33" customFormat="1" ht="12.75">
      <c r="A14" s="13">
        <v>2486</v>
      </c>
      <c r="B14" s="32" t="s">
        <v>227</v>
      </c>
      <c r="C14" s="33" t="s">
        <v>228</v>
      </c>
      <c r="D14" s="33" t="s">
        <v>229</v>
      </c>
      <c r="E14" s="34"/>
      <c r="F14" s="35">
        <v>1856</v>
      </c>
      <c r="H14" s="36"/>
    </row>
    <row r="15" spans="1:8" s="33" customFormat="1" ht="12.75">
      <c r="A15" s="13">
        <v>2486</v>
      </c>
      <c r="B15" s="32" t="s">
        <v>230</v>
      </c>
      <c r="C15" s="33" t="s">
        <v>231</v>
      </c>
      <c r="D15" s="33" t="s">
        <v>232</v>
      </c>
      <c r="E15" s="34"/>
      <c r="F15" s="35">
        <v>2436</v>
      </c>
      <c r="H15" s="36"/>
    </row>
    <row r="16" spans="1:8" s="33" customFormat="1" ht="12.75">
      <c r="A16" s="13">
        <v>2475</v>
      </c>
      <c r="B16" s="32"/>
      <c r="E16" s="34" t="s">
        <v>233</v>
      </c>
      <c r="F16" s="35">
        <v>45124</v>
      </c>
      <c r="H16" s="36"/>
    </row>
    <row r="17" spans="1:8" s="33" customFormat="1" ht="12.75">
      <c r="A17" s="13">
        <v>2475</v>
      </c>
      <c r="B17" s="32"/>
      <c r="E17" s="34" t="s">
        <v>234</v>
      </c>
      <c r="F17" s="35">
        <v>51863.6</v>
      </c>
      <c r="H17" s="36"/>
    </row>
    <row r="18" spans="1:8" s="33" customFormat="1" ht="12.75">
      <c r="A18" s="13">
        <v>2487</v>
      </c>
      <c r="B18" s="32" t="s">
        <v>235</v>
      </c>
      <c r="C18" s="33" t="s">
        <v>232</v>
      </c>
      <c r="D18" s="33" t="s">
        <v>236</v>
      </c>
      <c r="E18" s="34"/>
      <c r="F18" s="35">
        <v>3461.51</v>
      </c>
      <c r="H18" s="36"/>
    </row>
    <row r="19" spans="1:8" s="33" customFormat="1" ht="12.75">
      <c r="A19" s="13">
        <v>2484</v>
      </c>
      <c r="B19" s="32"/>
      <c r="E19" s="34" t="s">
        <v>237</v>
      </c>
      <c r="F19" s="35">
        <v>1580.51</v>
      </c>
      <c r="H19" s="36"/>
    </row>
    <row r="20" spans="1:8" s="33" customFormat="1" ht="12.75">
      <c r="A20" s="13">
        <v>2484</v>
      </c>
      <c r="B20" s="32"/>
      <c r="E20" s="34" t="s">
        <v>238</v>
      </c>
      <c r="F20" s="35">
        <v>1839.98</v>
      </c>
      <c r="H20" s="36"/>
    </row>
    <row r="21" spans="1:8" s="33" customFormat="1" ht="12.75">
      <c r="A21" s="13">
        <v>2502</v>
      </c>
      <c r="B21" s="32"/>
      <c r="E21" s="34" t="s">
        <v>239</v>
      </c>
      <c r="F21" s="35">
        <v>14210</v>
      </c>
      <c r="H21" s="36"/>
    </row>
    <row r="22" spans="1:8" s="33" customFormat="1" ht="12.75">
      <c r="A22" s="13">
        <v>2493</v>
      </c>
      <c r="B22" s="32"/>
      <c r="E22" s="34" t="s">
        <v>240</v>
      </c>
      <c r="F22" s="35">
        <v>3584.4</v>
      </c>
      <c r="H22" s="36"/>
    </row>
    <row r="23" spans="1:8" s="33" customFormat="1" ht="12.75">
      <c r="A23" s="13">
        <v>2493</v>
      </c>
      <c r="B23" s="32"/>
      <c r="E23" s="34" t="s">
        <v>216</v>
      </c>
      <c r="F23" s="35">
        <v>3814.08</v>
      </c>
      <c r="H23" s="36"/>
    </row>
    <row r="24" spans="1:8" s="33" customFormat="1" ht="12.75">
      <c r="A24" s="13">
        <v>2493</v>
      </c>
      <c r="B24" s="32"/>
      <c r="E24" s="34" t="s">
        <v>217</v>
      </c>
      <c r="F24" s="35">
        <v>4326.8</v>
      </c>
      <c r="H24" s="36"/>
    </row>
    <row r="25" spans="1:8" s="33" customFormat="1" ht="12.75">
      <c r="A25" s="13">
        <v>2494</v>
      </c>
      <c r="B25" s="32"/>
      <c r="E25" s="34" t="s">
        <v>225</v>
      </c>
      <c r="F25" s="35">
        <v>2629</v>
      </c>
      <c r="H25" s="36"/>
    </row>
    <row r="26" spans="1:8" s="33" customFormat="1" ht="12.75">
      <c r="A26" s="13">
        <v>2497</v>
      </c>
      <c r="B26" s="32"/>
      <c r="E26" s="34" t="s">
        <v>241</v>
      </c>
      <c r="F26" s="35">
        <v>11732</v>
      </c>
      <c r="H26" s="36"/>
    </row>
    <row r="27" spans="1:8" s="33" customFormat="1" ht="12.75">
      <c r="A27" s="13">
        <v>2497</v>
      </c>
      <c r="B27" s="32"/>
      <c r="E27" s="34" t="s">
        <v>242</v>
      </c>
      <c r="F27" s="35">
        <v>11114</v>
      </c>
      <c r="H27" s="36"/>
    </row>
    <row r="28" spans="1:8" s="33" customFormat="1" ht="12.75">
      <c r="A28" s="13">
        <v>2496</v>
      </c>
      <c r="B28" s="32"/>
      <c r="E28" s="34" t="s">
        <v>242</v>
      </c>
      <c r="F28" s="35">
        <v>6220</v>
      </c>
      <c r="H28" s="36"/>
    </row>
    <row r="29" spans="1:8" s="33" customFormat="1" ht="12.75">
      <c r="A29" s="13">
        <v>2504</v>
      </c>
      <c r="B29" s="32"/>
      <c r="E29" s="34" t="s">
        <v>243</v>
      </c>
      <c r="F29" s="35">
        <v>4261.8</v>
      </c>
      <c r="H29" s="36"/>
    </row>
    <row r="30" spans="1:8" s="33" customFormat="1" ht="12.75">
      <c r="A30" s="13">
        <v>2507</v>
      </c>
      <c r="B30" s="32" t="s">
        <v>235</v>
      </c>
      <c r="C30" s="33" t="s">
        <v>232</v>
      </c>
      <c r="D30" s="33" t="s">
        <v>236</v>
      </c>
      <c r="E30" s="34"/>
      <c r="F30" s="35">
        <v>3495.44</v>
      </c>
      <c r="H30" s="36"/>
    </row>
    <row r="31" spans="1:8" s="33" customFormat="1" ht="12.75">
      <c r="A31" s="13">
        <v>2503</v>
      </c>
      <c r="B31" s="32" t="s">
        <v>244</v>
      </c>
      <c r="C31" s="33" t="s">
        <v>245</v>
      </c>
      <c r="D31" s="33" t="s">
        <v>246</v>
      </c>
      <c r="E31" s="34"/>
      <c r="F31" s="35">
        <v>5800</v>
      </c>
      <c r="H31" s="36"/>
    </row>
    <row r="32" spans="1:8" s="33" customFormat="1" ht="12.75">
      <c r="A32" s="13">
        <v>2492</v>
      </c>
      <c r="B32" s="32"/>
      <c r="E32" s="34" t="s">
        <v>218</v>
      </c>
      <c r="F32" s="35">
        <v>2981.25</v>
      </c>
      <c r="H32" s="36"/>
    </row>
    <row r="33" spans="1:8" s="33" customFormat="1" ht="12.75">
      <c r="A33" s="13">
        <v>2501</v>
      </c>
      <c r="B33" s="32"/>
      <c r="E33" s="34" t="s">
        <v>247</v>
      </c>
      <c r="F33" s="35">
        <v>3079.8</v>
      </c>
      <c r="H33" s="36"/>
    </row>
    <row r="34" spans="1:8" s="33" customFormat="1" ht="12.75">
      <c r="A34" s="13">
        <v>2501</v>
      </c>
      <c r="B34" s="32"/>
      <c r="E34" s="34" t="s">
        <v>248</v>
      </c>
      <c r="F34" s="35">
        <v>6814.12</v>
      </c>
      <c r="H34" s="36"/>
    </row>
    <row r="35" spans="1:8" s="33" customFormat="1" ht="12.75">
      <c r="A35" s="13">
        <v>2499</v>
      </c>
      <c r="B35" s="32"/>
      <c r="E35" s="34" t="s">
        <v>249</v>
      </c>
      <c r="F35" s="35">
        <v>1990</v>
      </c>
      <c r="H35" s="36"/>
    </row>
    <row r="36" spans="1:8" s="33" customFormat="1" ht="12.75">
      <c r="A36" s="13">
        <v>2423</v>
      </c>
      <c r="B36" s="32"/>
      <c r="E36" s="34" t="s">
        <v>250</v>
      </c>
      <c r="F36" s="35">
        <v>90920.8</v>
      </c>
      <c r="H36" s="36"/>
    </row>
    <row r="37" spans="1:8" s="33" customFormat="1" ht="12.75">
      <c r="A37" s="13">
        <v>2423</v>
      </c>
      <c r="B37" s="32"/>
      <c r="E37" s="34" t="s">
        <v>251</v>
      </c>
      <c r="F37" s="35">
        <v>40743.83</v>
      </c>
      <c r="H37" s="36"/>
    </row>
    <row r="38" spans="1:8" s="33" customFormat="1" ht="12.75">
      <c r="A38" s="13">
        <v>2423</v>
      </c>
      <c r="B38" s="32"/>
      <c r="E38" s="34" t="s">
        <v>252</v>
      </c>
      <c r="F38" s="35">
        <v>34115.6</v>
      </c>
      <c r="H38" s="36"/>
    </row>
    <row r="39" spans="1:8" s="33" customFormat="1" ht="12.75">
      <c r="A39" s="13">
        <v>2511</v>
      </c>
      <c r="B39" s="32" t="s">
        <v>253</v>
      </c>
      <c r="C39" s="33" t="s">
        <v>254</v>
      </c>
      <c r="D39" s="33" t="s">
        <v>231</v>
      </c>
      <c r="E39" s="34"/>
      <c r="F39" s="35">
        <v>602.04</v>
      </c>
      <c r="H39" s="36"/>
    </row>
    <row r="40" spans="1:8" s="33" customFormat="1" ht="12.75">
      <c r="A40" s="13">
        <v>2530</v>
      </c>
      <c r="B40" s="32"/>
      <c r="E40" s="34" t="s">
        <v>255</v>
      </c>
      <c r="F40" s="35">
        <v>1480</v>
      </c>
      <c r="H40" s="36"/>
    </row>
    <row r="41" spans="1:8" s="33" customFormat="1" ht="12.75">
      <c r="A41" s="13">
        <v>2506</v>
      </c>
      <c r="B41" s="32"/>
      <c r="E41" s="34" t="s">
        <v>256</v>
      </c>
      <c r="F41" s="35">
        <v>3250.32</v>
      </c>
      <c r="H41" s="36"/>
    </row>
    <row r="42" spans="1:8" s="33" customFormat="1" ht="12.75">
      <c r="A42" s="13">
        <v>2506</v>
      </c>
      <c r="B42" s="32"/>
      <c r="E42" s="34" t="s">
        <v>216</v>
      </c>
      <c r="F42" s="35">
        <v>3271.2</v>
      </c>
      <c r="H42" s="36"/>
    </row>
    <row r="43" spans="1:8" s="33" customFormat="1" ht="12.75">
      <c r="A43" s="13">
        <v>2541</v>
      </c>
      <c r="B43" s="32"/>
      <c r="E43" s="34" t="s">
        <v>257</v>
      </c>
      <c r="F43" s="35">
        <v>4147.23</v>
      </c>
      <c r="H43" s="36"/>
    </row>
    <row r="44" spans="1:8" s="33" customFormat="1" ht="12.75">
      <c r="A44" s="13">
        <v>2540</v>
      </c>
      <c r="B44" s="32"/>
      <c r="E44" s="34" t="s">
        <v>258</v>
      </c>
      <c r="F44" s="35">
        <v>4800.31</v>
      </c>
      <c r="H44" s="36"/>
    </row>
    <row r="45" spans="1:8" s="33" customFormat="1" ht="12.75">
      <c r="A45" s="13">
        <v>2540</v>
      </c>
      <c r="B45" s="32"/>
      <c r="E45" s="34" t="s">
        <v>259</v>
      </c>
      <c r="F45" s="35">
        <v>4821.21</v>
      </c>
      <c r="H45" s="36"/>
    </row>
    <row r="46" spans="1:8" s="33" customFormat="1" ht="12.75">
      <c r="A46" s="13">
        <v>2512</v>
      </c>
      <c r="B46" s="32"/>
      <c r="E46" s="34" t="s">
        <v>260</v>
      </c>
      <c r="F46" s="35">
        <v>1137.96</v>
      </c>
      <c r="H46" s="36"/>
    </row>
    <row r="47" spans="1:8" s="33" customFormat="1" ht="12.75">
      <c r="A47" s="13">
        <v>2495</v>
      </c>
      <c r="B47" s="32"/>
      <c r="E47" s="34" t="s">
        <v>261</v>
      </c>
      <c r="F47" s="35">
        <v>17935.92</v>
      </c>
      <c r="H47" s="36"/>
    </row>
    <row r="48" spans="1:8" s="33" customFormat="1" ht="12.75">
      <c r="A48" s="13">
        <v>2495</v>
      </c>
      <c r="B48" s="32"/>
      <c r="E48" s="34" t="s">
        <v>262</v>
      </c>
      <c r="F48" s="35">
        <v>16639.04</v>
      </c>
      <c r="H48" s="36"/>
    </row>
    <row r="49" spans="1:8" s="33" customFormat="1" ht="12.75">
      <c r="A49" s="13">
        <v>2495</v>
      </c>
      <c r="B49" s="32"/>
      <c r="E49" s="34" t="s">
        <v>242</v>
      </c>
      <c r="F49" s="35">
        <v>18822.16</v>
      </c>
      <c r="H49" s="36"/>
    </row>
    <row r="50" spans="1:8" s="33" customFormat="1" ht="12.75">
      <c r="A50" s="13">
        <v>2495</v>
      </c>
      <c r="B50" s="32"/>
      <c r="E50" s="34" t="s">
        <v>241</v>
      </c>
      <c r="F50" s="35">
        <v>24646.61</v>
      </c>
      <c r="H50" s="36"/>
    </row>
    <row r="51" spans="1:8" s="33" customFormat="1" ht="12.75">
      <c r="A51" s="13">
        <v>2545</v>
      </c>
      <c r="B51" s="32" t="s">
        <v>263</v>
      </c>
      <c r="C51" s="33" t="s">
        <v>264</v>
      </c>
      <c r="D51" s="33" t="s">
        <v>265</v>
      </c>
      <c r="E51" s="34"/>
      <c r="F51" s="35">
        <v>1972</v>
      </c>
      <c r="H51" s="36"/>
    </row>
    <row r="52" spans="1:8" s="33" customFormat="1" ht="12.75">
      <c r="A52" s="13">
        <v>2513</v>
      </c>
      <c r="B52" s="32"/>
      <c r="E52" s="34" t="s">
        <v>239</v>
      </c>
      <c r="F52" s="35">
        <v>6496</v>
      </c>
      <c r="H52" s="36"/>
    </row>
    <row r="53" spans="1:8" s="33" customFormat="1" ht="12.75">
      <c r="A53" s="13">
        <v>2513</v>
      </c>
      <c r="B53" s="32"/>
      <c r="E53" s="34" t="s">
        <v>266</v>
      </c>
      <c r="F53" s="35">
        <v>11484</v>
      </c>
      <c r="H53" s="36"/>
    </row>
    <row r="54" spans="1:8" s="33" customFormat="1" ht="12.75">
      <c r="A54" s="13">
        <v>2547</v>
      </c>
      <c r="B54" s="32"/>
      <c r="E54" s="34" t="s">
        <v>258</v>
      </c>
      <c r="F54" s="35">
        <v>3427.8</v>
      </c>
      <c r="H54" s="36"/>
    </row>
    <row r="55" spans="1:8" s="33" customFormat="1" ht="12.75">
      <c r="A55" s="13">
        <v>2547</v>
      </c>
      <c r="B55" s="32"/>
      <c r="E55" s="34" t="s">
        <v>259</v>
      </c>
      <c r="F55" s="35">
        <v>3518.26</v>
      </c>
      <c r="H55" s="36"/>
    </row>
    <row r="56" spans="1:8" s="33" customFormat="1" ht="12.75">
      <c r="A56" s="13">
        <v>2522</v>
      </c>
      <c r="B56" s="32"/>
      <c r="E56" s="34" t="s">
        <v>247</v>
      </c>
      <c r="F56" s="35">
        <v>5568</v>
      </c>
      <c r="H56" s="36"/>
    </row>
    <row r="57" spans="1:8" s="33" customFormat="1" ht="12.75">
      <c r="A57" s="13">
        <v>2522</v>
      </c>
      <c r="B57" s="32"/>
      <c r="E57" s="34" t="s">
        <v>248</v>
      </c>
      <c r="F57" s="35">
        <v>7020.32</v>
      </c>
      <c r="H57" s="36"/>
    </row>
    <row r="58" spans="1:8" s="33" customFormat="1" ht="12.75">
      <c r="A58" s="13">
        <v>2516</v>
      </c>
      <c r="B58" s="32"/>
      <c r="E58" s="34" t="s">
        <v>247</v>
      </c>
      <c r="F58" s="35">
        <v>5620.2</v>
      </c>
      <c r="H58" s="36"/>
    </row>
    <row r="59" spans="1:8" s="33" customFormat="1" ht="12.75">
      <c r="A59" s="13">
        <v>2516</v>
      </c>
      <c r="B59" s="32"/>
      <c r="E59" s="34" t="s">
        <v>248</v>
      </c>
      <c r="F59" s="35">
        <v>6594.6</v>
      </c>
      <c r="H59" s="36"/>
    </row>
    <row r="60" spans="1:8" s="33" customFormat="1" ht="12.75">
      <c r="A60" s="13">
        <v>2548</v>
      </c>
      <c r="B60" s="32"/>
      <c r="E60" s="34" t="s">
        <v>259</v>
      </c>
      <c r="F60" s="35">
        <v>4475.74</v>
      </c>
      <c r="H60" s="36"/>
    </row>
    <row r="61" spans="1:8" s="33" customFormat="1" ht="12.75">
      <c r="A61" s="13">
        <v>2548</v>
      </c>
      <c r="B61" s="32"/>
      <c r="E61" s="34" t="s">
        <v>258</v>
      </c>
      <c r="F61" s="35">
        <v>4547.2</v>
      </c>
      <c r="H61" s="36"/>
    </row>
    <row r="62" spans="1:8" s="33" customFormat="1" ht="12.75">
      <c r="A62" s="13">
        <v>2514</v>
      </c>
      <c r="B62" s="32"/>
      <c r="E62" s="34" t="s">
        <v>239</v>
      </c>
      <c r="F62" s="35">
        <v>4872</v>
      </c>
      <c r="H62" s="36"/>
    </row>
    <row r="63" spans="1:8" s="33" customFormat="1" ht="12.75">
      <c r="A63" s="13">
        <v>2514</v>
      </c>
      <c r="B63" s="32"/>
      <c r="E63" s="34" t="s">
        <v>266</v>
      </c>
      <c r="F63" s="35">
        <v>7934.4</v>
      </c>
      <c r="H63" s="36"/>
    </row>
    <row r="64" spans="1:8" s="33" customFormat="1" ht="12.75">
      <c r="A64" s="13">
        <v>2515</v>
      </c>
      <c r="B64" s="32"/>
      <c r="E64" s="34" t="s">
        <v>239</v>
      </c>
      <c r="F64" s="35">
        <v>21750</v>
      </c>
      <c r="H64" s="36"/>
    </row>
    <row r="65" spans="1:8" s="33" customFormat="1" ht="12.75">
      <c r="A65" s="13">
        <v>2515</v>
      </c>
      <c r="B65" s="32"/>
      <c r="E65" s="34" t="s">
        <v>266</v>
      </c>
      <c r="F65" s="35">
        <v>28275</v>
      </c>
      <c r="H65" s="36"/>
    </row>
    <row r="66" spans="1:8" s="33" customFormat="1" ht="12.75">
      <c r="A66" s="13">
        <v>2524</v>
      </c>
      <c r="B66" s="32"/>
      <c r="E66" s="34" t="s">
        <v>239</v>
      </c>
      <c r="F66" s="35">
        <v>11136</v>
      </c>
      <c r="H66" s="36"/>
    </row>
    <row r="67" spans="1:8" s="33" customFormat="1" ht="12.75">
      <c r="A67" s="13">
        <v>2524</v>
      </c>
      <c r="B67" s="32"/>
      <c r="E67" s="34" t="s">
        <v>266</v>
      </c>
      <c r="F67" s="35">
        <v>13224</v>
      </c>
      <c r="H67" s="36"/>
    </row>
    <row r="68" spans="1:8" s="33" customFormat="1" ht="12.75">
      <c r="A68" s="13">
        <v>2498</v>
      </c>
      <c r="B68" s="32"/>
      <c r="E68" s="34" t="s">
        <v>242</v>
      </c>
      <c r="F68" s="35">
        <v>8698.84</v>
      </c>
      <c r="H68" s="36"/>
    </row>
    <row r="69" spans="1:8" s="33" customFormat="1" ht="12.75">
      <c r="A69" s="13">
        <v>2498</v>
      </c>
      <c r="B69" s="32"/>
      <c r="E69" s="34" t="s">
        <v>262</v>
      </c>
      <c r="F69" s="35">
        <v>3956.53</v>
      </c>
      <c r="H69" s="36"/>
    </row>
    <row r="70" spans="1:8" s="33" customFormat="1" ht="12.75">
      <c r="A70" s="13">
        <v>2535</v>
      </c>
      <c r="B70" s="32"/>
      <c r="E70" s="34" t="s">
        <v>259</v>
      </c>
      <c r="F70" s="35">
        <v>40011.49</v>
      </c>
      <c r="H70" s="36"/>
    </row>
    <row r="71" spans="1:8" s="33" customFormat="1" ht="12.75">
      <c r="A71" s="13">
        <v>2535</v>
      </c>
      <c r="B71" s="32"/>
      <c r="E71" s="34" t="s">
        <v>238</v>
      </c>
      <c r="F71" s="35">
        <v>41725.9</v>
      </c>
      <c r="H71" s="36"/>
    </row>
    <row r="72" spans="1:8" s="33" customFormat="1" ht="12.75">
      <c r="A72" s="13"/>
      <c r="B72" s="32"/>
      <c r="E72" s="34"/>
      <c r="F72" s="35"/>
      <c r="H72" s="36"/>
    </row>
    <row r="73" spans="1:8" s="33" customFormat="1" ht="12.75">
      <c r="A73" s="13"/>
      <c r="B73" s="32"/>
      <c r="E73" s="34"/>
      <c r="F73" s="35"/>
      <c r="H73" s="36"/>
    </row>
    <row r="74" spans="1:8" s="33" customFormat="1" ht="12.75">
      <c r="A74" s="13"/>
      <c r="B74" s="32"/>
      <c r="E74" s="34"/>
      <c r="F74" s="35"/>
      <c r="H74" s="36"/>
    </row>
    <row r="75" spans="1:8" s="33" customFormat="1" ht="12.75">
      <c r="A75" s="13"/>
      <c r="B75" s="32"/>
      <c r="E75" s="34"/>
      <c r="F75" s="35"/>
      <c r="H75" s="36"/>
    </row>
    <row r="76" spans="1:8" s="33" customFormat="1" ht="12.75">
      <c r="A76" s="13"/>
      <c r="B76" s="32"/>
      <c r="E76" s="34"/>
      <c r="F76" s="35"/>
      <c r="H76" s="36"/>
    </row>
    <row r="77" spans="1:8" s="33" customFormat="1" ht="12.75">
      <c r="A77" s="13"/>
      <c r="B77" s="32"/>
      <c r="E77" s="34"/>
      <c r="F77" s="35"/>
      <c r="H77" s="36"/>
    </row>
    <row r="78" spans="1:8" s="33" customFormat="1" ht="12.75">
      <c r="A78" s="13"/>
      <c r="B78" s="32"/>
      <c r="E78" s="34"/>
      <c r="F78" s="35"/>
      <c r="H78" s="36"/>
    </row>
    <row r="79" spans="1:8" s="33" customFormat="1" ht="12.75">
      <c r="A79" s="13"/>
      <c r="B79" s="32"/>
      <c r="E79" s="34"/>
      <c r="F79" s="35"/>
      <c r="H79" s="36"/>
    </row>
    <row r="80" spans="1:8" s="33" customFormat="1" ht="12.75">
      <c r="A80" s="13"/>
      <c r="B80" s="32"/>
      <c r="E80" s="34"/>
      <c r="F80" s="35"/>
      <c r="H80" s="36"/>
    </row>
    <row r="81" spans="1:8" s="33" customFormat="1" ht="12.75">
      <c r="A81" s="13"/>
      <c r="B81" s="32"/>
      <c r="E81" s="34"/>
      <c r="F81" s="35"/>
      <c r="H81" s="36"/>
    </row>
    <row r="82" spans="1:8" s="33" customFormat="1" ht="12.75">
      <c r="A82" s="13"/>
      <c r="B82" s="32"/>
      <c r="E82" s="34"/>
      <c r="F82" s="35"/>
      <c r="H82" s="36"/>
    </row>
    <row r="83" spans="1:8" s="33" customFormat="1" ht="12.75">
      <c r="A83" s="13"/>
      <c r="B83" s="32"/>
      <c r="E83" s="34"/>
      <c r="F83" s="35"/>
      <c r="H83" s="36"/>
    </row>
    <row r="84" spans="1:8" s="33" customFormat="1" ht="12.75">
      <c r="A84" s="13"/>
      <c r="B84" s="32"/>
      <c r="E84" s="34"/>
      <c r="F84" s="35"/>
      <c r="H84" s="36"/>
    </row>
    <row r="85" spans="1:8" s="33" customFormat="1" ht="12.75">
      <c r="A85" s="13"/>
      <c r="B85" s="32"/>
      <c r="E85" s="34"/>
      <c r="F85" s="35"/>
      <c r="H85" s="36"/>
    </row>
    <row r="86" spans="1:8" s="33" customFormat="1" ht="12.75">
      <c r="A86" s="13"/>
      <c r="B86" s="32"/>
      <c r="E86" s="34"/>
      <c r="F86" s="35"/>
      <c r="H86" s="36"/>
    </row>
    <row r="87" spans="1:8" s="33" customFormat="1" ht="12.75">
      <c r="A87" s="13"/>
      <c r="B87" s="32"/>
      <c r="E87" s="34"/>
      <c r="F87" s="35"/>
      <c r="H87" s="36"/>
    </row>
    <row r="88" spans="1:8" s="33" customFormat="1" ht="12.75">
      <c r="A88" s="13"/>
      <c r="B88" s="32"/>
      <c r="E88" s="34"/>
      <c r="F88" s="35"/>
      <c r="H88" s="36"/>
    </row>
    <row r="89" spans="1:8" s="33" customFormat="1" ht="12.75">
      <c r="A89" s="13"/>
      <c r="B89" s="32"/>
      <c r="E89" s="34"/>
      <c r="F89" s="35"/>
      <c r="H89" s="36"/>
    </row>
    <row r="90" spans="1:8" s="33" customFormat="1" ht="12.75">
      <c r="A90" s="13"/>
      <c r="B90" s="32"/>
      <c r="E90" s="34"/>
      <c r="F90" s="35"/>
      <c r="H90" s="36"/>
    </row>
    <row r="91" spans="1:8" s="33" customFormat="1" ht="12.75">
      <c r="A91" s="13"/>
      <c r="B91" s="32"/>
      <c r="E91" s="34"/>
      <c r="F91" s="35"/>
      <c r="H91" s="36"/>
    </row>
    <row r="92" spans="1:8" s="33" customFormat="1" ht="12.75">
      <c r="A92" s="13"/>
      <c r="B92" s="32"/>
      <c r="E92" s="34"/>
      <c r="F92" s="35"/>
      <c r="H92" s="3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5.0039062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33" customFormat="1" ht="12.75">
      <c r="A4" s="13">
        <v>2473</v>
      </c>
      <c r="B4" s="32" t="s">
        <v>210</v>
      </c>
      <c r="C4" s="33" t="s">
        <v>211</v>
      </c>
      <c r="D4" s="33" t="s">
        <v>212</v>
      </c>
      <c r="E4" s="34"/>
      <c r="G4" s="36"/>
      <c r="H4" s="37"/>
    </row>
    <row r="5" spans="1:8" s="33" customFormat="1" ht="12.75">
      <c r="A5" s="13">
        <v>2478</v>
      </c>
      <c r="B5" s="32" t="s">
        <v>213</v>
      </c>
      <c r="C5" s="33" t="s">
        <v>214</v>
      </c>
      <c r="D5" s="33" t="s">
        <v>215</v>
      </c>
      <c r="E5" s="34"/>
      <c r="G5" s="36"/>
      <c r="H5" s="37"/>
    </row>
    <row r="6" spans="1:8" s="33" customFormat="1" ht="25.5">
      <c r="A6" s="13">
        <v>2466</v>
      </c>
      <c r="B6" s="32"/>
      <c r="E6" s="34" t="s">
        <v>216</v>
      </c>
      <c r="G6" s="36"/>
      <c r="H6" s="37"/>
    </row>
    <row r="7" spans="1:8" s="33" customFormat="1" ht="12.75">
      <c r="A7" s="13">
        <v>2476</v>
      </c>
      <c r="B7" s="32"/>
      <c r="E7" s="34" t="s">
        <v>218</v>
      </c>
      <c r="G7" s="36"/>
      <c r="H7" s="37"/>
    </row>
    <row r="8" spans="1:8" s="33" customFormat="1" ht="12.75">
      <c r="A8" s="13">
        <v>2481</v>
      </c>
      <c r="B8" s="32" t="s">
        <v>219</v>
      </c>
      <c r="C8" s="33" t="s">
        <v>220</v>
      </c>
      <c r="D8" s="33" t="s">
        <v>221</v>
      </c>
      <c r="E8" s="34"/>
      <c r="G8" s="36"/>
      <c r="H8" s="37"/>
    </row>
    <row r="9" spans="1:8" s="33" customFormat="1" ht="12.75">
      <c r="A9" s="13">
        <v>2482</v>
      </c>
      <c r="B9" s="32" t="s">
        <v>222</v>
      </c>
      <c r="C9" s="33" t="s">
        <v>223</v>
      </c>
      <c r="D9" s="33" t="s">
        <v>224</v>
      </c>
      <c r="E9" s="34"/>
      <c r="G9" s="36"/>
      <c r="H9" s="37"/>
    </row>
    <row r="10" spans="1:8" s="33" customFormat="1" ht="12.75">
      <c r="A10" s="13">
        <v>2485</v>
      </c>
      <c r="B10" s="32"/>
      <c r="E10" s="34" t="s">
        <v>225</v>
      </c>
      <c r="G10" s="36"/>
      <c r="H10" s="37"/>
    </row>
    <row r="11" spans="1:8" s="33" customFormat="1" ht="25.5">
      <c r="A11" s="13">
        <v>2483</v>
      </c>
      <c r="B11" s="32"/>
      <c r="E11" s="34" t="s">
        <v>226</v>
      </c>
      <c r="G11" s="36"/>
      <c r="H11" s="37"/>
    </row>
    <row r="12" spans="1:8" s="33" customFormat="1" ht="12.75">
      <c r="A12" s="13">
        <v>2483</v>
      </c>
      <c r="B12" s="32"/>
      <c r="E12" s="34" t="s">
        <v>218</v>
      </c>
      <c r="G12" s="36"/>
      <c r="H12" s="37"/>
    </row>
    <row r="13" spans="1:8" s="33" customFormat="1" ht="12.75">
      <c r="A13" s="13">
        <v>2486</v>
      </c>
      <c r="B13" s="32" t="s">
        <v>227</v>
      </c>
      <c r="C13" s="33" t="s">
        <v>228</v>
      </c>
      <c r="D13" s="33" t="s">
        <v>229</v>
      </c>
      <c r="E13" s="34"/>
      <c r="G13" s="36"/>
      <c r="H13" s="37"/>
    </row>
    <row r="14" spans="1:8" s="33" customFormat="1" ht="25.5">
      <c r="A14" s="13">
        <v>2475</v>
      </c>
      <c r="B14" s="32"/>
      <c r="E14" s="34" t="s">
        <v>233</v>
      </c>
      <c r="G14" s="36"/>
      <c r="H14" s="37"/>
    </row>
    <row r="15" spans="1:8" s="33" customFormat="1" ht="12.75">
      <c r="A15" s="13">
        <v>2487</v>
      </c>
      <c r="B15" s="32" t="s">
        <v>235</v>
      </c>
      <c r="C15" s="33" t="s">
        <v>232</v>
      </c>
      <c r="D15" s="33" t="s">
        <v>236</v>
      </c>
      <c r="E15" s="34"/>
      <c r="G15" s="36"/>
      <c r="H15" s="37"/>
    </row>
    <row r="16" spans="1:8" s="33" customFormat="1" ht="12.75">
      <c r="A16" s="13">
        <v>2484</v>
      </c>
      <c r="B16" s="32"/>
      <c r="E16" s="34" t="s">
        <v>259</v>
      </c>
      <c r="G16" s="36"/>
      <c r="H16" s="37"/>
    </row>
    <row r="17" spans="1:8" s="33" customFormat="1" ht="12.75">
      <c r="A17" s="13">
        <v>2502</v>
      </c>
      <c r="B17" s="32"/>
      <c r="E17" s="34" t="s">
        <v>239</v>
      </c>
      <c r="G17" s="36"/>
      <c r="H17" s="37"/>
    </row>
    <row r="18" spans="1:8" s="33" customFormat="1" ht="12.75">
      <c r="A18" s="13">
        <v>2493</v>
      </c>
      <c r="B18" s="32"/>
      <c r="E18" s="34" t="s">
        <v>240</v>
      </c>
      <c r="G18" s="36"/>
      <c r="H18" s="37"/>
    </row>
    <row r="19" spans="1:8" s="33" customFormat="1" ht="12.75">
      <c r="A19" s="13">
        <v>2494</v>
      </c>
      <c r="B19" s="32"/>
      <c r="E19" s="34" t="s">
        <v>225</v>
      </c>
      <c r="G19" s="36"/>
      <c r="H19" s="37"/>
    </row>
    <row r="20" spans="1:8" s="33" customFormat="1" ht="12.75">
      <c r="A20" s="13">
        <v>2497</v>
      </c>
      <c r="B20" s="32"/>
      <c r="E20" s="34" t="s">
        <v>241</v>
      </c>
      <c r="G20" s="36"/>
      <c r="H20" s="37"/>
    </row>
    <row r="21" spans="1:8" s="33" customFormat="1" ht="12.75">
      <c r="A21" s="13">
        <v>2497</v>
      </c>
      <c r="B21" s="32"/>
      <c r="E21" s="34" t="s">
        <v>242</v>
      </c>
      <c r="G21" s="36"/>
      <c r="H21" s="37"/>
    </row>
    <row r="22" spans="1:8" s="33" customFormat="1" ht="12.75">
      <c r="A22" s="13">
        <v>2496</v>
      </c>
      <c r="B22" s="32"/>
      <c r="E22" s="34" t="s">
        <v>242</v>
      </c>
      <c r="G22" s="36"/>
      <c r="H22" s="37"/>
    </row>
    <row r="23" spans="1:8" s="33" customFormat="1" ht="12.75">
      <c r="A23" s="13">
        <v>2504</v>
      </c>
      <c r="B23" s="32"/>
      <c r="E23" s="34" t="s">
        <v>243</v>
      </c>
      <c r="G23" s="36"/>
      <c r="H23" s="37"/>
    </row>
    <row r="24" spans="1:8" s="33" customFormat="1" ht="12.75">
      <c r="A24" s="13">
        <v>2507</v>
      </c>
      <c r="B24" s="32" t="s">
        <v>235</v>
      </c>
      <c r="C24" s="33" t="s">
        <v>232</v>
      </c>
      <c r="D24" s="33" t="s">
        <v>236</v>
      </c>
      <c r="E24" s="34"/>
      <c r="G24" s="36"/>
      <c r="H24" s="37"/>
    </row>
    <row r="25" spans="1:8" s="33" customFormat="1" ht="12.75">
      <c r="A25" s="13">
        <v>2503</v>
      </c>
      <c r="B25" s="32" t="s">
        <v>244</v>
      </c>
      <c r="C25" s="33" t="s">
        <v>245</v>
      </c>
      <c r="D25" s="33" t="s">
        <v>246</v>
      </c>
      <c r="E25" s="34"/>
      <c r="G25" s="36"/>
      <c r="H25" s="37"/>
    </row>
    <row r="26" spans="1:8" s="33" customFormat="1" ht="12.75">
      <c r="A26" s="13">
        <v>2492</v>
      </c>
      <c r="B26" s="32"/>
      <c r="E26" s="34" t="s">
        <v>218</v>
      </c>
      <c r="G26" s="36"/>
      <c r="H26" s="37"/>
    </row>
    <row r="27" spans="1:8" s="33" customFormat="1" ht="12.75">
      <c r="A27" s="13">
        <v>2501</v>
      </c>
      <c r="B27" s="32"/>
      <c r="E27" s="34" t="s">
        <v>247</v>
      </c>
      <c r="G27" s="36"/>
      <c r="H27" s="37"/>
    </row>
    <row r="28" spans="1:8" s="33" customFormat="1" ht="12.75">
      <c r="A28" s="13">
        <v>2499</v>
      </c>
      <c r="B28" s="32"/>
      <c r="E28" s="34" t="s">
        <v>249</v>
      </c>
      <c r="G28" s="36"/>
      <c r="H28" s="37"/>
    </row>
    <row r="29" spans="1:8" s="33" customFormat="1" ht="12.75">
      <c r="A29" s="13">
        <v>2423</v>
      </c>
      <c r="B29" s="32"/>
      <c r="E29" s="34" t="s">
        <v>252</v>
      </c>
      <c r="G29" s="36"/>
      <c r="H29" s="37"/>
    </row>
    <row r="30" spans="1:8" s="33" customFormat="1" ht="12.75">
      <c r="A30" s="13">
        <v>2511</v>
      </c>
      <c r="B30" s="32" t="s">
        <v>253</v>
      </c>
      <c r="C30" s="33" t="s">
        <v>254</v>
      </c>
      <c r="D30" s="33" t="s">
        <v>231</v>
      </c>
      <c r="E30" s="34"/>
      <c r="G30" s="36"/>
      <c r="H30" s="37"/>
    </row>
    <row r="31" spans="1:8" s="33" customFormat="1" ht="12.75">
      <c r="A31" s="13">
        <v>2530</v>
      </c>
      <c r="B31" s="32"/>
      <c r="E31" s="34" t="s">
        <v>255</v>
      </c>
      <c r="G31" s="36"/>
      <c r="H31" s="37"/>
    </row>
    <row r="32" spans="1:8" s="33" customFormat="1" ht="25.5">
      <c r="A32" s="13">
        <v>2506</v>
      </c>
      <c r="B32" s="32"/>
      <c r="E32" s="34" t="s">
        <v>256</v>
      </c>
      <c r="G32" s="36"/>
      <c r="H32" s="37"/>
    </row>
    <row r="33" spans="1:8" s="33" customFormat="1" ht="12.75">
      <c r="A33" s="13">
        <v>2541</v>
      </c>
      <c r="B33" s="32"/>
      <c r="E33" s="34" t="s">
        <v>257</v>
      </c>
      <c r="G33" s="36"/>
      <c r="H33" s="37"/>
    </row>
    <row r="34" spans="1:8" s="33" customFormat="1" ht="12.75">
      <c r="A34" s="13">
        <v>2540</v>
      </c>
      <c r="B34" s="32"/>
      <c r="E34" s="34" t="s">
        <v>258</v>
      </c>
      <c r="G34" s="36"/>
      <c r="H34" s="37"/>
    </row>
    <row r="35" spans="1:8" s="33" customFormat="1" ht="12.75">
      <c r="A35" s="13">
        <v>2512</v>
      </c>
      <c r="B35" s="32"/>
      <c r="E35" s="34" t="s">
        <v>260</v>
      </c>
      <c r="G35" s="36"/>
      <c r="H35" s="37"/>
    </row>
    <row r="36" spans="1:8" s="33" customFormat="1" ht="25.5">
      <c r="A36" s="13">
        <v>2495</v>
      </c>
      <c r="B36" s="32"/>
      <c r="E36" s="34" t="s">
        <v>261</v>
      </c>
      <c r="G36" s="36"/>
      <c r="H36" s="37"/>
    </row>
    <row r="37" spans="1:8" s="33" customFormat="1" ht="12.75">
      <c r="A37" s="13">
        <v>2495</v>
      </c>
      <c r="B37" s="32"/>
      <c r="E37" s="34" t="s">
        <v>262</v>
      </c>
      <c r="G37" s="36"/>
      <c r="H37" s="37"/>
    </row>
    <row r="38" spans="1:8" s="33" customFormat="1" ht="12.75">
      <c r="A38" s="13">
        <v>2495</v>
      </c>
      <c r="B38" s="32"/>
      <c r="E38" s="34" t="s">
        <v>242</v>
      </c>
      <c r="G38" s="36"/>
      <c r="H38" s="37"/>
    </row>
    <row r="39" spans="1:8" s="33" customFormat="1" ht="12.75">
      <c r="A39" s="13">
        <v>2545</v>
      </c>
      <c r="B39" s="32" t="s">
        <v>263</v>
      </c>
      <c r="C39" s="33" t="s">
        <v>264</v>
      </c>
      <c r="D39" s="33" t="s">
        <v>265</v>
      </c>
      <c r="E39" s="34"/>
      <c r="G39" s="36"/>
      <c r="H39" s="37"/>
    </row>
    <row r="40" spans="1:8" s="33" customFormat="1" ht="12.75">
      <c r="A40" s="13">
        <v>2513</v>
      </c>
      <c r="B40" s="32"/>
      <c r="E40" s="34" t="s">
        <v>239</v>
      </c>
      <c r="G40" s="36"/>
      <c r="H40" s="37"/>
    </row>
    <row r="41" spans="1:8" s="33" customFormat="1" ht="12.75">
      <c r="A41" s="13">
        <v>2547</v>
      </c>
      <c r="B41" s="32"/>
      <c r="E41" s="34" t="s">
        <v>258</v>
      </c>
      <c r="G41" s="36"/>
      <c r="H41" s="37"/>
    </row>
    <row r="42" spans="1:8" s="33" customFormat="1" ht="12.75">
      <c r="A42" s="13">
        <v>2522</v>
      </c>
      <c r="B42" s="32"/>
      <c r="E42" s="34" t="s">
        <v>247</v>
      </c>
      <c r="G42" s="36"/>
      <c r="H42" s="37"/>
    </row>
    <row r="43" spans="1:8" s="33" customFormat="1" ht="12.75">
      <c r="A43" s="13">
        <v>2516</v>
      </c>
      <c r="B43" s="32"/>
      <c r="E43" s="34" t="s">
        <v>247</v>
      </c>
      <c r="G43" s="36"/>
      <c r="H43" s="37"/>
    </row>
    <row r="44" spans="1:8" s="33" customFormat="1" ht="12.75">
      <c r="A44" s="13">
        <v>2548</v>
      </c>
      <c r="B44" s="32"/>
      <c r="E44" s="34" t="s">
        <v>259</v>
      </c>
      <c r="G44" s="36"/>
      <c r="H44" s="37"/>
    </row>
    <row r="45" spans="1:8" s="33" customFormat="1" ht="12.75">
      <c r="A45" s="13">
        <v>2514</v>
      </c>
      <c r="B45" s="32"/>
      <c r="E45" s="34" t="s">
        <v>239</v>
      </c>
      <c r="G45" s="36"/>
      <c r="H45" s="37"/>
    </row>
    <row r="46" spans="1:8" s="33" customFormat="1" ht="12.75">
      <c r="A46" s="13">
        <v>2515</v>
      </c>
      <c r="B46" s="32"/>
      <c r="E46" s="34" t="s">
        <v>239</v>
      </c>
      <c r="G46" s="36"/>
      <c r="H46" s="37"/>
    </row>
    <row r="47" spans="1:8" s="33" customFormat="1" ht="12.75">
      <c r="A47" s="13">
        <v>2524</v>
      </c>
      <c r="B47" s="32"/>
      <c r="E47" s="34" t="s">
        <v>239</v>
      </c>
      <c r="G47" s="36"/>
      <c r="H47" s="37"/>
    </row>
    <row r="48" spans="1:8" s="33" customFormat="1" ht="12.75">
      <c r="A48" s="13">
        <v>2498</v>
      </c>
      <c r="B48" s="32"/>
      <c r="E48" s="34" t="s">
        <v>242</v>
      </c>
      <c r="G48" s="36"/>
      <c r="H48" s="37"/>
    </row>
    <row r="49" spans="1:8" s="33" customFormat="1" ht="12.75">
      <c r="A49" s="13">
        <v>2498</v>
      </c>
      <c r="B49" s="32"/>
      <c r="E49" s="34" t="s">
        <v>262</v>
      </c>
      <c r="G49" s="36"/>
      <c r="H49" s="37"/>
    </row>
    <row r="50" spans="1:8" s="33" customFormat="1" ht="12.75">
      <c r="A50" s="13">
        <v>2535</v>
      </c>
      <c r="B50" s="32"/>
      <c r="E50" s="34" t="s">
        <v>259</v>
      </c>
      <c r="G50" s="36"/>
      <c r="H50" s="37"/>
    </row>
    <row r="51" spans="1:8" s="33" customFormat="1" ht="25.5">
      <c r="A51" s="13">
        <v>2535</v>
      </c>
      <c r="B51" s="32"/>
      <c r="E51" s="34" t="s">
        <v>238</v>
      </c>
      <c r="G51" s="36"/>
      <c r="H51" s="3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A4" sqref="A4:A45"/>
    </sheetView>
  </sheetViews>
  <sheetFormatPr defaultColWidth="9.140625" defaultRowHeight="12.75"/>
  <cols>
    <col min="1" max="1" width="5.0039062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2473</v>
      </c>
      <c r="B4" s="39" t="s">
        <v>154</v>
      </c>
      <c r="D4" s="39" t="s">
        <v>154</v>
      </c>
      <c r="E4" s="39" t="s">
        <v>154</v>
      </c>
    </row>
    <row r="5" spans="1:5" ht="12.75">
      <c r="A5" s="10">
        <v>2478</v>
      </c>
      <c r="B5" s="39" t="s">
        <v>154</v>
      </c>
      <c r="D5" s="39" t="s">
        <v>154</v>
      </c>
      <c r="E5" s="39" t="s">
        <v>154</v>
      </c>
    </row>
    <row r="6" spans="1:5" ht="12.75">
      <c r="A6" s="10">
        <v>2466</v>
      </c>
      <c r="B6" s="39" t="s">
        <v>154</v>
      </c>
      <c r="D6" s="39" t="s">
        <v>154</v>
      </c>
      <c r="E6" s="39" t="s">
        <v>154</v>
      </c>
    </row>
    <row r="7" spans="1:5" ht="12.75">
      <c r="A7" s="10">
        <v>2476</v>
      </c>
      <c r="B7" s="39" t="s">
        <v>154</v>
      </c>
      <c r="D7" s="39" t="s">
        <v>154</v>
      </c>
      <c r="E7" s="39" t="s">
        <v>154</v>
      </c>
    </row>
    <row r="8" spans="1:5" ht="12.75">
      <c r="A8" s="10">
        <v>2481</v>
      </c>
      <c r="B8" s="39" t="s">
        <v>154</v>
      </c>
      <c r="D8" s="39" t="s">
        <v>154</v>
      </c>
      <c r="E8" s="39" t="s">
        <v>154</v>
      </c>
    </row>
    <row r="9" spans="1:5" ht="12.75">
      <c r="A9" s="10">
        <v>2482</v>
      </c>
      <c r="B9" s="39" t="s">
        <v>154</v>
      </c>
      <c r="D9" s="39" t="s">
        <v>154</v>
      </c>
      <c r="E9" s="39" t="s">
        <v>154</v>
      </c>
    </row>
    <row r="10" spans="1:5" ht="12.75">
      <c r="A10" s="10">
        <v>2485</v>
      </c>
      <c r="B10" s="39" t="s">
        <v>154</v>
      </c>
      <c r="D10" s="39" t="s">
        <v>154</v>
      </c>
      <c r="E10" s="39" t="s">
        <v>154</v>
      </c>
    </row>
    <row r="11" spans="1:5" ht="12.75">
      <c r="A11" s="10">
        <v>2483</v>
      </c>
      <c r="B11" s="39" t="s">
        <v>154</v>
      </c>
      <c r="D11" s="39" t="s">
        <v>154</v>
      </c>
      <c r="E11" s="39" t="s">
        <v>154</v>
      </c>
    </row>
    <row r="12" spans="1:5" ht="12.75">
      <c r="A12" s="10">
        <v>2486</v>
      </c>
      <c r="B12" s="39" t="s">
        <v>154</v>
      </c>
      <c r="D12" s="39" t="s">
        <v>154</v>
      </c>
      <c r="E12" s="39" t="s">
        <v>154</v>
      </c>
    </row>
    <row r="13" spans="1:5" ht="12.75">
      <c r="A13" s="10">
        <v>2475</v>
      </c>
      <c r="B13" s="39" t="s">
        <v>154</v>
      </c>
      <c r="D13" s="39" t="s">
        <v>154</v>
      </c>
      <c r="E13" s="39" t="s">
        <v>154</v>
      </c>
    </row>
    <row r="14" spans="1:5" ht="12.75">
      <c r="A14" s="10">
        <v>2487</v>
      </c>
      <c r="B14" s="39" t="s">
        <v>154</v>
      </c>
      <c r="D14" s="39" t="s">
        <v>154</v>
      </c>
      <c r="E14" s="39" t="s">
        <v>154</v>
      </c>
    </row>
    <row r="15" spans="1:5" ht="12.75">
      <c r="A15" s="10">
        <v>2484</v>
      </c>
      <c r="B15" s="39" t="s">
        <v>154</v>
      </c>
      <c r="D15" s="39" t="s">
        <v>154</v>
      </c>
      <c r="E15" s="39" t="s">
        <v>154</v>
      </c>
    </row>
    <row r="16" spans="1:5" ht="12.75">
      <c r="A16" s="10">
        <v>2502</v>
      </c>
      <c r="B16" s="39" t="s">
        <v>154</v>
      </c>
      <c r="D16" s="39" t="s">
        <v>154</v>
      </c>
      <c r="E16" s="39" t="s">
        <v>154</v>
      </c>
    </row>
    <row r="17" spans="1:5" ht="12.75">
      <c r="A17" s="10">
        <v>2493</v>
      </c>
      <c r="B17" s="39" t="s">
        <v>154</v>
      </c>
      <c r="D17" s="39" t="s">
        <v>154</v>
      </c>
      <c r="E17" s="39" t="s">
        <v>154</v>
      </c>
    </row>
    <row r="18" spans="1:5" ht="12.75">
      <c r="A18" s="10">
        <v>2494</v>
      </c>
      <c r="B18" s="39" t="s">
        <v>154</v>
      </c>
      <c r="D18" s="39" t="s">
        <v>154</v>
      </c>
      <c r="E18" s="39" t="s">
        <v>154</v>
      </c>
    </row>
    <row r="19" spans="1:5" ht="12.75">
      <c r="A19" s="10">
        <v>2497</v>
      </c>
      <c r="B19" s="39" t="s">
        <v>154</v>
      </c>
      <c r="D19" s="39" t="s">
        <v>154</v>
      </c>
      <c r="E19" s="39" t="s">
        <v>154</v>
      </c>
    </row>
    <row r="20" spans="1:5" ht="12.75">
      <c r="A20" s="10">
        <v>2496</v>
      </c>
      <c r="B20" s="39" t="s">
        <v>154</v>
      </c>
      <c r="D20" s="39" t="s">
        <v>154</v>
      </c>
      <c r="E20" s="39" t="s">
        <v>154</v>
      </c>
    </row>
    <row r="21" spans="1:5" ht="12.75">
      <c r="A21" s="10">
        <v>2504</v>
      </c>
      <c r="B21" s="39" t="s">
        <v>154</v>
      </c>
      <c r="D21" s="39" t="s">
        <v>154</v>
      </c>
      <c r="E21" s="39" t="s">
        <v>154</v>
      </c>
    </row>
    <row r="22" spans="1:5" ht="12.75">
      <c r="A22" s="10">
        <v>2507</v>
      </c>
      <c r="B22" s="39" t="s">
        <v>154</v>
      </c>
      <c r="D22" s="39" t="s">
        <v>154</v>
      </c>
      <c r="E22" s="39" t="s">
        <v>154</v>
      </c>
    </row>
    <row r="23" spans="1:5" ht="12.75">
      <c r="A23" s="10">
        <v>2503</v>
      </c>
      <c r="B23" s="39" t="s">
        <v>154</v>
      </c>
      <c r="D23" s="39" t="s">
        <v>154</v>
      </c>
      <c r="E23" s="39" t="s">
        <v>154</v>
      </c>
    </row>
    <row r="24" spans="1:5" ht="12.75">
      <c r="A24" s="10">
        <v>2492</v>
      </c>
      <c r="B24" s="39" t="s">
        <v>154</v>
      </c>
      <c r="D24" s="39" t="s">
        <v>154</v>
      </c>
      <c r="E24" s="39" t="s">
        <v>154</v>
      </c>
    </row>
    <row r="25" spans="1:5" ht="12.75">
      <c r="A25" s="10">
        <v>2501</v>
      </c>
      <c r="B25" s="39" t="s">
        <v>154</v>
      </c>
      <c r="D25" s="39" t="s">
        <v>154</v>
      </c>
      <c r="E25" s="39" t="s">
        <v>154</v>
      </c>
    </row>
    <row r="26" spans="1:5" ht="12.75">
      <c r="A26" s="10">
        <v>2499</v>
      </c>
      <c r="B26" s="39" t="s">
        <v>154</v>
      </c>
      <c r="D26" s="39" t="s">
        <v>154</v>
      </c>
      <c r="E26" s="39" t="s">
        <v>154</v>
      </c>
    </row>
    <row r="27" spans="1:5" ht="12.75">
      <c r="A27" s="30">
        <v>2423</v>
      </c>
      <c r="B27" s="39" t="s">
        <v>154</v>
      </c>
      <c r="D27" s="39" t="s">
        <v>154</v>
      </c>
      <c r="E27" s="39" t="s">
        <v>154</v>
      </c>
    </row>
    <row r="28" spans="1:5" ht="12.75">
      <c r="A28" s="10">
        <v>2511</v>
      </c>
      <c r="B28" s="39" t="s">
        <v>154</v>
      </c>
      <c r="D28" s="39" t="s">
        <v>154</v>
      </c>
      <c r="E28" s="39" t="s">
        <v>154</v>
      </c>
    </row>
    <row r="29" spans="1:5" ht="12.75">
      <c r="A29" s="10">
        <v>2530</v>
      </c>
      <c r="B29" s="39" t="s">
        <v>154</v>
      </c>
      <c r="D29" s="39" t="s">
        <v>154</v>
      </c>
      <c r="E29" s="39" t="s">
        <v>154</v>
      </c>
    </row>
    <row r="30" spans="1:5" ht="12.75">
      <c r="A30" s="10">
        <v>2506</v>
      </c>
      <c r="B30" s="39" t="s">
        <v>154</v>
      </c>
      <c r="D30" s="39" t="s">
        <v>154</v>
      </c>
      <c r="E30" s="39" t="s">
        <v>154</v>
      </c>
    </row>
    <row r="31" spans="1:5" ht="12.75">
      <c r="A31" s="10">
        <v>2541</v>
      </c>
      <c r="B31" s="39" t="s">
        <v>154</v>
      </c>
      <c r="D31" s="39" t="s">
        <v>154</v>
      </c>
      <c r="E31" s="39" t="s">
        <v>154</v>
      </c>
    </row>
    <row r="32" spans="1:5" ht="12.75">
      <c r="A32" s="10">
        <v>2540</v>
      </c>
      <c r="B32" s="39" t="s">
        <v>154</v>
      </c>
      <c r="D32" s="39" t="s">
        <v>154</v>
      </c>
      <c r="E32" s="39" t="s">
        <v>154</v>
      </c>
    </row>
    <row r="33" spans="1:5" ht="12.75">
      <c r="A33" s="10">
        <v>2512</v>
      </c>
      <c r="B33" s="39" t="s">
        <v>154</v>
      </c>
      <c r="D33" s="39" t="s">
        <v>154</v>
      </c>
      <c r="E33" s="39" t="s">
        <v>154</v>
      </c>
    </row>
    <row r="34" spans="1:5" ht="12.75">
      <c r="A34" s="10">
        <v>2495</v>
      </c>
      <c r="B34" s="39" t="s">
        <v>154</v>
      </c>
      <c r="D34" s="39" t="s">
        <v>154</v>
      </c>
      <c r="E34" s="39" t="s">
        <v>154</v>
      </c>
    </row>
    <row r="35" spans="1:5" ht="12.75">
      <c r="A35" s="10">
        <v>2545</v>
      </c>
      <c r="B35" s="39" t="s">
        <v>154</v>
      </c>
      <c r="D35" s="39" t="s">
        <v>154</v>
      </c>
      <c r="E35" s="39" t="s">
        <v>154</v>
      </c>
    </row>
    <row r="36" spans="1:5" ht="12.75">
      <c r="A36" s="10">
        <v>2513</v>
      </c>
      <c r="B36" s="39" t="s">
        <v>154</v>
      </c>
      <c r="D36" s="39" t="s">
        <v>154</v>
      </c>
      <c r="E36" s="39" t="s">
        <v>154</v>
      </c>
    </row>
    <row r="37" spans="1:5" ht="12.75">
      <c r="A37" s="10">
        <v>2547</v>
      </c>
      <c r="B37" s="39" t="s">
        <v>154</v>
      </c>
      <c r="D37" s="39" t="s">
        <v>154</v>
      </c>
      <c r="E37" s="39" t="s">
        <v>154</v>
      </c>
    </row>
    <row r="38" spans="1:5" ht="12.75">
      <c r="A38" s="10">
        <v>2522</v>
      </c>
      <c r="B38" s="39" t="s">
        <v>154</v>
      </c>
      <c r="D38" s="39" t="s">
        <v>154</v>
      </c>
      <c r="E38" s="39" t="s">
        <v>154</v>
      </c>
    </row>
    <row r="39" spans="1:5" ht="12.75">
      <c r="A39" s="10">
        <v>2516</v>
      </c>
      <c r="B39" s="39" t="s">
        <v>154</v>
      </c>
      <c r="D39" s="39" t="s">
        <v>154</v>
      </c>
      <c r="E39" s="39" t="s">
        <v>154</v>
      </c>
    </row>
    <row r="40" spans="1:5" ht="12.75">
      <c r="A40" s="10">
        <v>2548</v>
      </c>
      <c r="B40" s="39" t="s">
        <v>154</v>
      </c>
      <c r="D40" s="39" t="s">
        <v>154</v>
      </c>
      <c r="E40" s="39" t="s">
        <v>154</v>
      </c>
    </row>
    <row r="41" spans="1:5" ht="12.75">
      <c r="A41" s="10">
        <v>2514</v>
      </c>
      <c r="B41" s="39" t="s">
        <v>154</v>
      </c>
      <c r="D41" s="39" t="s">
        <v>154</v>
      </c>
      <c r="E41" s="39" t="s">
        <v>154</v>
      </c>
    </row>
    <row r="42" spans="1:5" ht="12.75">
      <c r="A42" s="10">
        <v>2515</v>
      </c>
      <c r="B42" s="39" t="s">
        <v>154</v>
      </c>
      <c r="D42" s="39" t="s">
        <v>154</v>
      </c>
      <c r="E42" s="39" t="s">
        <v>154</v>
      </c>
    </row>
    <row r="43" spans="1:5" ht="12.75">
      <c r="A43" s="10">
        <v>2524</v>
      </c>
      <c r="B43" s="39" t="s">
        <v>154</v>
      </c>
      <c r="D43" s="39" t="s">
        <v>154</v>
      </c>
      <c r="E43" s="39" t="s">
        <v>154</v>
      </c>
    </row>
    <row r="44" spans="1:5" ht="12.75">
      <c r="A44" s="10">
        <v>2498</v>
      </c>
      <c r="B44" s="39" t="s">
        <v>154</v>
      </c>
      <c r="D44" s="39" t="s">
        <v>154</v>
      </c>
      <c r="E44" s="39" t="s">
        <v>154</v>
      </c>
    </row>
    <row r="45" spans="1:5" ht="12.75">
      <c r="A45" s="10">
        <v>2535</v>
      </c>
      <c r="B45" s="39" t="s">
        <v>154</v>
      </c>
      <c r="D45" s="39" t="s">
        <v>154</v>
      </c>
      <c r="E45" s="39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14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 s="10">
        <v>2473</v>
      </c>
      <c r="B4" s="39" t="s">
        <v>154</v>
      </c>
      <c r="C4" s="39" t="s">
        <v>154</v>
      </c>
    </row>
    <row r="5" spans="1:3" ht="12.75">
      <c r="A5" s="10">
        <v>2478</v>
      </c>
      <c r="B5" s="39" t="s">
        <v>154</v>
      </c>
      <c r="C5" s="39" t="s">
        <v>154</v>
      </c>
    </row>
    <row r="6" spans="1:3" ht="12.75">
      <c r="A6" s="10">
        <v>2466</v>
      </c>
      <c r="B6" s="39" t="s">
        <v>154</v>
      </c>
      <c r="C6" s="39" t="s">
        <v>154</v>
      </c>
    </row>
    <row r="7" spans="1:3" ht="12.75">
      <c r="A7" s="10">
        <v>2476</v>
      </c>
      <c r="B7" s="39" t="s">
        <v>154</v>
      </c>
      <c r="C7" s="39" t="s">
        <v>154</v>
      </c>
    </row>
    <row r="8" spans="1:3" ht="12.75">
      <c r="A8" s="10">
        <v>2481</v>
      </c>
      <c r="B8" s="39" t="s">
        <v>154</v>
      </c>
      <c r="C8" s="39" t="s">
        <v>154</v>
      </c>
    </row>
    <row r="9" spans="1:3" ht="12.75">
      <c r="A9" s="10">
        <v>2482</v>
      </c>
      <c r="B9" s="39" t="s">
        <v>154</v>
      </c>
      <c r="C9" s="39" t="s">
        <v>154</v>
      </c>
    </row>
    <row r="10" spans="1:3" ht="12.75">
      <c r="A10" s="10">
        <v>2485</v>
      </c>
      <c r="B10" s="39" t="s">
        <v>154</v>
      </c>
      <c r="C10" s="39" t="s">
        <v>154</v>
      </c>
    </row>
    <row r="11" spans="1:3" ht="12.75">
      <c r="A11" s="10">
        <v>2483</v>
      </c>
      <c r="B11" s="39" t="s">
        <v>154</v>
      </c>
      <c r="C11" s="39" t="s">
        <v>154</v>
      </c>
    </row>
    <row r="12" spans="1:3" ht="12.75">
      <c r="A12" s="10">
        <v>2486</v>
      </c>
      <c r="B12" s="39" t="s">
        <v>154</v>
      </c>
      <c r="C12" s="39" t="s">
        <v>154</v>
      </c>
    </row>
    <row r="13" spans="1:3" ht="12.75">
      <c r="A13" s="10">
        <v>2475</v>
      </c>
      <c r="B13" s="39" t="s">
        <v>154</v>
      </c>
      <c r="C13" s="39" t="s">
        <v>154</v>
      </c>
    </row>
    <row r="14" spans="1:3" ht="12.75">
      <c r="A14" s="10">
        <v>2487</v>
      </c>
      <c r="B14" s="39" t="s">
        <v>154</v>
      </c>
      <c r="C14" s="39" t="s">
        <v>154</v>
      </c>
    </row>
    <row r="15" spans="1:3" ht="12.75">
      <c r="A15" s="10">
        <v>2484</v>
      </c>
      <c r="B15" s="39" t="s">
        <v>154</v>
      </c>
      <c r="C15" s="39" t="s">
        <v>154</v>
      </c>
    </row>
    <row r="16" spans="1:3" ht="12.75">
      <c r="A16" s="10">
        <v>2502</v>
      </c>
      <c r="B16" s="39" t="s">
        <v>154</v>
      </c>
      <c r="C16" s="39" t="s">
        <v>154</v>
      </c>
    </row>
    <row r="17" spans="1:3" ht="12.75">
      <c r="A17" s="10">
        <v>2493</v>
      </c>
      <c r="B17" s="39" t="s">
        <v>154</v>
      </c>
      <c r="C17" s="39" t="s">
        <v>154</v>
      </c>
    </row>
    <row r="18" spans="1:3" ht="12.75">
      <c r="A18" s="10">
        <v>2494</v>
      </c>
      <c r="B18" s="39" t="s">
        <v>154</v>
      </c>
      <c r="C18" s="39" t="s">
        <v>154</v>
      </c>
    </row>
    <row r="19" spans="1:3" ht="12.75">
      <c r="A19" s="10">
        <v>2497</v>
      </c>
      <c r="B19" s="39" t="s">
        <v>154</v>
      </c>
      <c r="C19" s="39" t="s">
        <v>154</v>
      </c>
    </row>
    <row r="20" spans="1:3" ht="12.75">
      <c r="A20" s="10">
        <v>2496</v>
      </c>
      <c r="B20" s="39" t="s">
        <v>154</v>
      </c>
      <c r="C20" s="39" t="s">
        <v>154</v>
      </c>
    </row>
    <row r="21" spans="1:3" ht="12.75">
      <c r="A21" s="10">
        <v>2504</v>
      </c>
      <c r="B21" s="39" t="s">
        <v>154</v>
      </c>
      <c r="C21" s="39" t="s">
        <v>154</v>
      </c>
    </row>
    <row r="22" spans="1:3" ht="12.75">
      <c r="A22" s="10">
        <v>2507</v>
      </c>
      <c r="B22" s="39" t="s">
        <v>154</v>
      </c>
      <c r="C22" s="39" t="s">
        <v>154</v>
      </c>
    </row>
    <row r="23" spans="1:3" ht="12.75">
      <c r="A23" s="10">
        <v>2503</v>
      </c>
      <c r="B23" s="39" t="s">
        <v>154</v>
      </c>
      <c r="C23" s="39" t="s">
        <v>154</v>
      </c>
    </row>
    <row r="24" spans="1:3" ht="12.75">
      <c r="A24" s="10">
        <v>2492</v>
      </c>
      <c r="B24" s="39" t="s">
        <v>154</v>
      </c>
      <c r="C24" s="39" t="s">
        <v>154</v>
      </c>
    </row>
    <row r="25" spans="1:3" ht="12.75">
      <c r="A25" s="10">
        <v>2501</v>
      </c>
      <c r="B25" s="39" t="s">
        <v>154</v>
      </c>
      <c r="C25" s="39" t="s">
        <v>154</v>
      </c>
    </row>
    <row r="26" spans="1:3" ht="12.75">
      <c r="A26" s="10">
        <v>2499</v>
      </c>
      <c r="B26" s="39" t="s">
        <v>154</v>
      </c>
      <c r="C26" s="39" t="s">
        <v>154</v>
      </c>
    </row>
    <row r="27" spans="1:3" ht="12.75">
      <c r="A27" s="30">
        <v>2423</v>
      </c>
      <c r="B27" s="39" t="s">
        <v>154</v>
      </c>
      <c r="C27" s="39" t="s">
        <v>154</v>
      </c>
    </row>
    <row r="28" spans="1:3" ht="12.75">
      <c r="A28" s="10">
        <v>2511</v>
      </c>
      <c r="B28" s="39" t="s">
        <v>154</v>
      </c>
      <c r="C28" s="39" t="s">
        <v>154</v>
      </c>
    </row>
    <row r="29" spans="1:3" ht="12.75">
      <c r="A29" s="10">
        <v>2530</v>
      </c>
      <c r="B29" s="39" t="s">
        <v>154</v>
      </c>
      <c r="C29" s="39" t="s">
        <v>154</v>
      </c>
    </row>
    <row r="30" spans="1:3" ht="12.75">
      <c r="A30" s="10">
        <v>2506</v>
      </c>
      <c r="B30" s="39" t="s">
        <v>154</v>
      </c>
      <c r="C30" s="39" t="s">
        <v>154</v>
      </c>
    </row>
    <row r="31" spans="1:3" ht="12.75">
      <c r="A31" s="10">
        <v>2541</v>
      </c>
      <c r="B31" s="39" t="s">
        <v>154</v>
      </c>
      <c r="C31" s="39" t="s">
        <v>154</v>
      </c>
    </row>
    <row r="32" spans="1:3" ht="12.75">
      <c r="A32" s="10">
        <v>2540</v>
      </c>
      <c r="B32" s="39" t="s">
        <v>154</v>
      </c>
      <c r="C32" s="39" t="s">
        <v>154</v>
      </c>
    </row>
    <row r="33" spans="1:3" ht="12.75">
      <c r="A33" s="10">
        <v>2512</v>
      </c>
      <c r="B33" s="39" t="s">
        <v>154</v>
      </c>
      <c r="C33" s="39" t="s">
        <v>154</v>
      </c>
    </row>
    <row r="34" spans="1:3" ht="12.75">
      <c r="A34" s="10">
        <v>2495</v>
      </c>
      <c r="B34" s="39" t="s">
        <v>154</v>
      </c>
      <c r="C34" s="39" t="s">
        <v>154</v>
      </c>
    </row>
    <row r="35" spans="1:3" ht="12.75">
      <c r="A35" s="10">
        <v>2545</v>
      </c>
      <c r="B35" s="39" t="s">
        <v>154</v>
      </c>
      <c r="C35" s="39" t="s">
        <v>154</v>
      </c>
    </row>
    <row r="36" spans="1:3" ht="12.75">
      <c r="A36" s="10">
        <v>2513</v>
      </c>
      <c r="B36" s="39" t="s">
        <v>154</v>
      </c>
      <c r="C36" s="39" t="s">
        <v>154</v>
      </c>
    </row>
    <row r="37" spans="1:3" ht="12.75">
      <c r="A37" s="10">
        <v>2547</v>
      </c>
      <c r="B37" s="39" t="s">
        <v>154</v>
      </c>
      <c r="C37" s="39" t="s">
        <v>154</v>
      </c>
    </row>
    <row r="38" spans="1:3" ht="12.75">
      <c r="A38" s="10">
        <v>2522</v>
      </c>
      <c r="B38" s="39" t="s">
        <v>154</v>
      </c>
      <c r="C38" s="39" t="s">
        <v>154</v>
      </c>
    </row>
    <row r="39" spans="1:3" ht="12.75">
      <c r="A39" s="10">
        <v>2516</v>
      </c>
      <c r="B39" s="39" t="s">
        <v>154</v>
      </c>
      <c r="C39" s="39" t="s">
        <v>154</v>
      </c>
    </row>
    <row r="40" spans="1:3" ht="12.75">
      <c r="A40" s="10">
        <v>2548</v>
      </c>
      <c r="B40" s="39" t="s">
        <v>154</v>
      </c>
      <c r="C40" s="39" t="s">
        <v>154</v>
      </c>
    </row>
    <row r="41" spans="1:3" ht="12.75">
      <c r="A41" s="10">
        <v>2514</v>
      </c>
      <c r="B41" s="39" t="s">
        <v>154</v>
      </c>
      <c r="C41" s="39" t="s">
        <v>154</v>
      </c>
    </row>
    <row r="42" spans="1:3" ht="12.75">
      <c r="A42" s="10">
        <v>2515</v>
      </c>
      <c r="B42" s="39" t="s">
        <v>154</v>
      </c>
      <c r="C42" s="39" t="s">
        <v>154</v>
      </c>
    </row>
    <row r="43" spans="1:3" ht="12.75">
      <c r="A43" s="10">
        <v>2524</v>
      </c>
      <c r="B43" s="39" t="s">
        <v>154</v>
      </c>
      <c r="C43" s="39" t="s">
        <v>154</v>
      </c>
    </row>
    <row r="44" spans="1:3" ht="12.75">
      <c r="A44" s="10">
        <v>2498</v>
      </c>
      <c r="B44" s="39" t="s">
        <v>154</v>
      </c>
      <c r="C44" s="39" t="s">
        <v>154</v>
      </c>
    </row>
    <row r="45" spans="1:3" ht="12.75">
      <c r="A45" s="10">
        <v>2535</v>
      </c>
      <c r="B45" s="39" t="s">
        <v>154</v>
      </c>
      <c r="C45" s="39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Javier Omar Pedraza Rodríguez</cp:lastModifiedBy>
  <dcterms:created xsi:type="dcterms:W3CDTF">2017-04-19T21:46:41Z</dcterms:created>
  <dcterms:modified xsi:type="dcterms:W3CDTF">2017-09-18T14:23:47Z</dcterms:modified>
  <cp:category/>
  <cp:version/>
  <cp:contentType/>
  <cp:contentStatus/>
</cp:coreProperties>
</file>